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Rubén Cortes Mendoza\Desktop\RUBEN 2017\informes trimestrales\transparencia\informes trimestrales\"/>
    </mc:Choice>
  </mc:AlternateContent>
  <bookViews>
    <workbookView xWindow="0" yWindow="0" windowWidth="20490" windowHeight="7455" tabRatio="500" activeTab="2"/>
  </bookViews>
  <sheets>
    <sheet name="Saldos Ordinarios" sheetId="3" r:id="rId1"/>
    <sheet name="2do. Ajuste Cuatrimestral" sheetId="4" r:id="rId2"/>
    <sheet name="Consolidado" sheetId="2" r:id="rId3"/>
  </sheets>
  <definedNames>
    <definedName name="_xlnm._FilterDatabase" localSheetId="1" hidden="1">'2do. Ajuste Cuatrimestral'!$A$1:$B$573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5" i="2" l="1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3" i="2" s="1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4" i="2"/>
  <c r="H3" i="2"/>
  <c r="G3" i="2"/>
  <c r="F3" i="2"/>
  <c r="E3" i="2"/>
  <c r="D3" i="2"/>
  <c r="C3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4" i="2"/>
  <c r="C5" i="2" l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4" i="2"/>
  <c r="L3" i="3" l="1"/>
  <c r="I3" i="2" l="1"/>
  <c r="L3" i="2" l="1"/>
  <c r="J3" i="2"/>
</calcChain>
</file>

<file path=xl/sharedStrings.xml><?xml version="1.0" encoding="utf-8"?>
<sst xmlns="http://schemas.openxmlformats.org/spreadsheetml/2006/main" count="1748" uniqueCount="585">
  <si>
    <t>Municipio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</si>
  <si>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</si>
  <si>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</si>
  <si>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</si>
  <si>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</si>
  <si>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</si>
  <si>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</si>
  <si>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</si>
  <si>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</si>
  <si>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</si>
  <si>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</si>
  <si>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</si>
  <si>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</si>
  <si>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</si>
  <si>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</si>
  <si>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</si>
  <si>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</si>
  <si>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</si>
  <si>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</si>
  <si>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</si>
  <si>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</si>
  <si>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</si>
  <si>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</si>
  <si>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</si>
  <si>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</si>
  <si>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</si>
  <si>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</si>
  <si>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</si>
  <si>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</si>
  <si>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</si>
  <si>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</si>
  <si>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</si>
  <si>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</si>
  <si>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</si>
  <si>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</si>
  <si>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</si>
  <si>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</si>
  <si>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</si>
  <si>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</si>
  <si>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</si>
  <si>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</si>
  <si>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</si>
  <si>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</si>
  <si>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</si>
  <si>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</si>
  <si>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</si>
  <si>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</si>
  <si>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</si>
  <si>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</si>
  <si>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</si>
  <si>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</si>
  <si>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</si>
  <si>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</si>
  <si>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</si>
  <si>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</si>
  <si>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</si>
  <si>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</si>
  <si>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</si>
  <si>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</si>
  <si>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</si>
  <si>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</si>
  <si>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</si>
  <si>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</si>
  <si>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</si>
  <si>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</si>
  <si>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</si>
  <si>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</si>
  <si>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</si>
  <si>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</si>
  <si>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</si>
  <si>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</si>
  <si>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</si>
  <si>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</si>
  <si>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</si>
  <si>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</si>
  <si>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</si>
  <si>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</si>
  <si>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</si>
  <si>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</si>
  <si>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</si>
  <si>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</si>
  <si>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</si>
  <si>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</si>
  <si>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</si>
  <si>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</si>
  <si>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</si>
  <si>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</si>
  <si>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</si>
  <si>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</si>
  <si>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</si>
  <si>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</si>
  <si>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</si>
  <si>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</si>
  <si>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</si>
  <si>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</si>
  <si>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</si>
  <si>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</si>
  <si>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</si>
  <si>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</si>
  <si>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</si>
  <si>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</si>
  <si>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</si>
  <si>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</si>
  <si>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</si>
  <si>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</si>
  <si>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</si>
  <si>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</si>
  <si>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</si>
  <si>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</si>
  <si>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</si>
  <si>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</si>
  <si>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</si>
  <si>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</si>
  <si>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</si>
  <si>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</si>
  <si>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</si>
  <si>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</si>
  <si>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</si>
  <si>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</si>
  <si>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</si>
  <si>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</si>
  <si>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</si>
  <si>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</si>
  <si>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</si>
  <si>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</si>
  <si>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</si>
  <si>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</si>
  <si>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</si>
  <si>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</si>
  <si>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</si>
  <si>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</si>
  <si>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</si>
  <si>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</si>
  <si>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</si>
  <si>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</si>
  <si>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</si>
  <si>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</si>
  <si>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</si>
  <si>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</si>
  <si>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</si>
  <si>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</si>
  <si>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</si>
  <si>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</si>
  <si>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</si>
  <si>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</si>
  <si>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</si>
  <si>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</si>
  <si>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</si>
  <si>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</si>
  <si>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</si>
  <si>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</si>
  <si>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</si>
  <si>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</si>
  <si>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</si>
  <si>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</si>
  <si>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</si>
  <si>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</si>
  <si>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</si>
  <si>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</si>
  <si>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</si>
  <si>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</si>
  <si>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</si>
  <si>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</si>
  <si>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</si>
  <si>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</si>
  <si>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</si>
  <si>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</si>
  <si>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</si>
  <si>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</si>
  <si>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</si>
  <si>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</si>
  <si>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</si>
  <si>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</si>
  <si>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</si>
  <si>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</si>
  <si>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</si>
  <si>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</si>
  <si>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</si>
  <si>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</si>
  <si>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</si>
  <si>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</si>
  <si>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</si>
  <si>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</si>
  <si>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</si>
  <si>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</si>
  <si>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</si>
  <si>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</si>
  <si>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</si>
  <si>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</si>
  <si>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</si>
  <si>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</si>
  <si>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</si>
  <si>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</si>
  <si>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</si>
  <si>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</si>
  <si>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</si>
  <si>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</si>
  <si>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</si>
  <si>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</si>
  <si>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</si>
  <si>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</si>
  <si>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</si>
  <si>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</si>
  <si>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</si>
  <si>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</si>
  <si>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</si>
  <si>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</si>
  <si>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</si>
  <si>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</si>
  <si>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</si>
  <si>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</si>
  <si>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</si>
  <si>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</si>
  <si>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</si>
  <si>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</si>
  <si>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</si>
  <si>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</si>
  <si>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</si>
  <si>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</si>
  <si>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</si>
  <si>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</si>
  <si>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</si>
  <si>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</si>
  <si>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</si>
  <si>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</si>
  <si>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</si>
  <si>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</si>
  <si>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</si>
  <si>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</si>
  <si>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</si>
  <si>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</si>
  <si>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</si>
  <si>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</si>
  <si>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</si>
  <si>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</si>
  <si>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</si>
  <si>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</si>
  <si>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</si>
  <si>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</si>
  <si>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</si>
  <si>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</si>
  <si>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</si>
  <si>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</si>
  <si>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</si>
  <si>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</si>
  <si>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</si>
  <si>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</si>
  <si>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</si>
  <si>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</si>
  <si>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</si>
  <si>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</si>
  <si>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</si>
  <si>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</si>
  <si>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</si>
  <si>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</si>
  <si>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</si>
  <si>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</si>
  <si>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</si>
  <si>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</si>
  <si>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</si>
  <si>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</si>
  <si>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</si>
  <si>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</si>
  <si>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</si>
  <si>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</si>
  <si>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</si>
  <si>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</si>
  <si>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</si>
  <si>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</si>
  <si>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</si>
  <si>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</si>
  <si>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</si>
  <si>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</si>
  <si>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</si>
  <si>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</si>
  <si>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</si>
  <si>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</si>
  <si>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</si>
  <si>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</si>
  <si>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</si>
  <si>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</si>
  <si>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</si>
  <si>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</si>
  <si>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</si>
  <si>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</si>
  <si>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</si>
  <si>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</si>
  <si>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</si>
  <si>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</si>
  <si>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</si>
  <si>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</si>
  <si>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</si>
  <si>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</si>
  <si>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</si>
  <si>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</si>
  <si>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</si>
  <si>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</si>
  <si>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</si>
  <si>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</si>
  <si>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</si>
  <si>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</si>
  <si>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</si>
  <si>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</si>
  <si>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</si>
  <si>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</si>
  <si>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</si>
  <si>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</si>
  <si>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</si>
  <si>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</si>
  <si>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</si>
  <si>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</si>
  <si>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</si>
  <si>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</si>
  <si>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</si>
  <si>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</si>
  <si>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</si>
  <si>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</si>
  <si>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</si>
  <si>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</si>
  <si>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</si>
  <si>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</si>
  <si>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</si>
  <si>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</si>
  <si>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</si>
  <si>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</si>
  <si>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</si>
  <si>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</si>
  <si>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</si>
  <si>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</si>
  <si>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</si>
  <si>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</si>
  <si>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</si>
  <si>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</si>
  <si>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</si>
  <si>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</si>
  <si>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</si>
  <si>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</si>
  <si>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</si>
  <si>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</si>
  <si>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</si>
  <si>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</si>
  <si>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</si>
  <si>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</si>
  <si>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</si>
  <si>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</si>
  <si>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</si>
  <si>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</si>
  <si>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</si>
  <si>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</si>
  <si>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</si>
  <si>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</si>
  <si>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</si>
  <si>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</si>
  <si>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</si>
  <si>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</si>
  <si>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</si>
  <si>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</si>
  <si>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</si>
  <si>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</si>
  <si>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</si>
  <si>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</si>
  <si>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</si>
  <si>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</si>
  <si>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</si>
  <si>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</si>
  <si>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</si>
  <si>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</si>
  <si>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</si>
  <si>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</si>
  <si>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</si>
  <si>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</si>
  <si>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</si>
  <si>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</si>
  <si>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</si>
  <si>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</si>
  <si>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</si>
  <si>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</si>
  <si>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</si>
  <si>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</si>
  <si>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</si>
  <si>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</si>
  <si>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</si>
  <si>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</si>
  <si>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</si>
  <si>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</si>
  <si>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</si>
  <si>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</si>
  <si>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</si>
  <si>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</si>
  <si>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</si>
  <si>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</si>
  <si>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</si>
  <si>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</si>
  <si>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</si>
  <si>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</si>
  <si>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</si>
  <si>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</si>
  <si>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</si>
  <si>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</si>
  <si>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</si>
  <si>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</si>
  <si>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</si>
  <si>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</si>
  <si>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</si>
  <si>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</si>
  <si>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</si>
  <si>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</si>
  <si>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</si>
  <si>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</si>
  <si>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</si>
  <si>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</si>
  <si>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</si>
  <si>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</si>
  <si>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</si>
  <si>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</si>
  <si>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</si>
  <si>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</si>
  <si>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</si>
  <si>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</si>
  <si>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</si>
  <si>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</si>
  <si>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</si>
  <si>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</si>
  <si>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</si>
  <si>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</si>
  <si>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</si>
  <si>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</si>
  <si>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</si>
  <si>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</si>
  <si>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</si>
  <si>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</si>
  <si>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</si>
  <si>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</si>
  <si>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</si>
  <si>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</si>
  <si>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</si>
  <si>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</si>
  <si>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</si>
  <si>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</si>
  <si>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</si>
  <si>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</si>
  <si>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</si>
  <si>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</si>
  <si>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</si>
  <si>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</si>
  <si>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</si>
  <si>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</si>
  <si>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</si>
  <si>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</si>
  <si>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</si>
  <si>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</si>
  <si>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</si>
  <si>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</si>
  <si>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</si>
  <si>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</si>
  <si>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</si>
  <si>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</si>
  <si>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</si>
  <si>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</si>
  <si>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</si>
  <si>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</si>
  <si>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</si>
  <si>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</si>
  <si>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</si>
  <si>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</si>
  <si>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</si>
  <si>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</si>
  <si>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</si>
  <si>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</si>
  <si>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</si>
  <si>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</si>
  <si>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</si>
  <si>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</si>
  <si>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</si>
  <si>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</si>
  <si>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</si>
  <si>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</si>
  <si>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</si>
  <si>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</si>
  <si>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</si>
  <si>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</si>
  <si>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</si>
  <si>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</si>
  <si>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</si>
  <si>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</si>
  <si>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</si>
  <si>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</si>
  <si>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</si>
  <si>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</si>
  <si>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</si>
  <si>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</si>
  <si>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</si>
  <si>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</si>
  <si>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</si>
  <si>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</si>
  <si>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</si>
  <si>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</si>
  <si>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</si>
  <si>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</si>
  <si>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</si>
  <si>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</si>
  <si>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</si>
  <si>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</si>
  <si>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</si>
  <si>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</si>
  <si>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</si>
  <si>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</si>
  <si>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</si>
  <si>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</si>
  <si>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</si>
  <si>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</si>
  <si>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</si>
  <si>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</si>
  <si>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</si>
  <si>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</si>
  <si>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</si>
  <si>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</si>
  <si>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</si>
  <si>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</si>
  <si>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</si>
  <si>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</si>
  <si>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</si>
  <si>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</si>
  <si>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</si>
  <si>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</si>
  <si>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</si>
  <si>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</si>
  <si>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</si>
  <si>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</si>
  <si>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</si>
  <si>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</si>
  <si>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</si>
  <si>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</si>
  <si>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</si>
  <si>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</si>
  <si>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</si>
  <si>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</si>
  <si>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</si>
  <si>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</si>
  <si>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</si>
  <si>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</si>
  <si>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</si>
  <si>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</si>
  <si>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</si>
  <si>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</si>
  <si>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</si>
  <si>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</si>
  <si>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</si>
  <si>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</si>
  <si>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</si>
  <si>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</si>
  <si>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</si>
  <si>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</si>
  <si>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</si>
  <si>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</si>
  <si>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</si>
  <si>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</si>
  <si>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</si>
  <si>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</si>
  <si>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</si>
  <si>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</si>
  <si>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</si>
  <si>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</si>
  <si>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</si>
  <si>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</si>
  <si>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</si>
  <si>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</si>
  <si>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</si>
  <si>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</si>
  <si>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</si>
  <si>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</si>
  <si>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FONDO GENERAL DE PARTICIPACIONES</t>
  </si>
  <si>
    <t>FONDO DE FOMENTO MUNICIPAL</t>
  </si>
  <si>
    <t>PARTICIPACIONES EN IMPUESTOS ESPECIALES</t>
  </si>
  <si>
    <t>FONDO DE FISCALIZACION DE LOS ESTADOS</t>
  </si>
  <si>
    <t>FONDO DE COMPENSACION</t>
  </si>
  <si>
    <t>IMPUESTO SOBRE AUTOMÓVILES NUEVOS</t>
  </si>
  <si>
    <t>IMPUESTO A LAS VENTAS FINALES DE GASOLINAS Y DIESEL</t>
  </si>
  <si>
    <t>FONDO RESARCITORIO DEL IMPUESTO SOBRE AUTOMOVILES NUEVOS ISAN</t>
  </si>
  <si>
    <t>20% de tenencia federal</t>
  </si>
  <si>
    <t>ISR</t>
  </si>
  <si>
    <t>&lt;</t>
  </si>
  <si>
    <t>Participaciones municipales pagadas en el mes de noviembre 2017</t>
  </si>
  <si>
    <t>Clave</t>
  </si>
  <si>
    <t>SEGUNDO AJUSTE CUATRIMESTRAL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</si>
</sst>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_)"/>
    <numFmt numFmtId="165" formatCode="&quot;$&quot;#,##0.00"/>
    <numFmt numFmtId="166" formatCode="#,##0.0000000000"/>
  </numFmts>
  <fonts count="12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0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164" fontId="1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1" fontId="1" fillId="0" borderId="1" xfId="1" applyNumberFormat="1" applyFont="1" applyFill="1" applyBorder="1" applyAlignment="1">
      <alignment horizontal="center" vertical="center"/>
    </xf>
    <xf numFmtId="1" fontId="1" fillId="4" borderId="1" xfId="1" applyNumberFormat="1" applyFont="1" applyFill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/>
    </xf>
    <xf numFmtId="0" fontId="3" fillId="5" borderId="1" xfId="2" applyFont="1" applyFill="1" applyBorder="1" applyAlignment="1">
      <alignment vertical="center" wrapText="1"/>
    </xf>
    <xf numFmtId="0" fontId="3" fillId="6" borderId="1" xfId="2" applyFont="1" applyFill="1" applyBorder="1" applyAlignment="1">
      <alignment vertical="center" wrapText="1"/>
    </xf>
    <xf numFmtId="0" fontId="3" fillId="7" borderId="1" xfId="2" applyFont="1" applyFill="1" applyBorder="1" applyAlignment="1">
      <alignment vertical="center" wrapText="1"/>
    </xf>
    <xf numFmtId="0" fontId="3" fillId="2" borderId="1" xfId="2" applyFont="1" applyFill="1" applyBorder="1" applyAlignment="1">
      <alignment horizontal="justify" vertical="center" wrapText="1"/>
    </xf>
    <xf numFmtId="0" fontId="3" fillId="5" borderId="1" xfId="2" applyFont="1" applyFill="1" applyBorder="1" applyAlignment="1">
      <alignment horizontal="justify" vertical="center" wrapText="1"/>
    </xf>
    <xf numFmtId="165" fontId="4" fillId="3" borderId="1" xfId="0" applyNumberFormat="1" applyFont="1" applyFill="1" applyBorder="1"/>
    <xf numFmtId="0" fontId="7" fillId="0" borderId="0" xfId="0" applyFont="1"/>
    <xf numFmtId="0" fontId="7" fillId="5" borderId="1" xfId="0" applyFont="1" applyFill="1" applyBorder="1" applyAlignment="1">
      <alignment vertical="center" wrapText="1"/>
    </xf>
    <xf numFmtId="165" fontId="0" fillId="0" borderId="1" xfId="0" applyNumberFormat="1" applyBorder="1"/>
    <xf numFmtId="165" fontId="9" fillId="0" borderId="1" xfId="0" applyNumberFormat="1" applyFont="1" applyFill="1" applyBorder="1"/>
    <xf numFmtId="0" fontId="0" fillId="5" borderId="1" xfId="0" applyFill="1" applyBorder="1" applyAlignment="1">
      <alignment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1" fontId="2" fillId="3" borderId="1" xfId="1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/>
    <xf numFmtId="1" fontId="1" fillId="0" borderId="1" xfId="1" applyNumberFormat="1" applyFont="1" applyFill="1" applyBorder="1" applyAlignment="1" applyProtection="1">
      <alignment horizontal="center" vertical="center"/>
    </xf>
    <xf numFmtId="1" fontId="1" fillId="0" borderId="1" xfId="1" applyNumberFormat="1" applyFont="1" applyFill="1" applyBorder="1" applyAlignment="1">
      <alignment horizontal="left" vertical="center"/>
    </xf>
    <xf numFmtId="165" fontId="7" fillId="0" borderId="1" xfId="0" applyNumberFormat="1" applyFont="1" applyBorder="1"/>
    <xf numFmtId="0" fontId="2" fillId="2" borderId="3" xfId="1" applyNumberFormat="1" applyFont="1" applyFill="1" applyBorder="1" applyAlignment="1">
      <alignment horizontal="center" vertical="center" wrapText="1"/>
    </xf>
    <xf numFmtId="1" fontId="2" fillId="3" borderId="3" xfId="1" applyNumberFormat="1" applyFont="1" applyFill="1" applyBorder="1" applyAlignment="1">
      <alignment horizontal="center" vertical="center" wrapText="1"/>
    </xf>
    <xf numFmtId="1" fontId="2" fillId="3" borderId="4" xfId="1" applyNumberFormat="1" applyFont="1" applyFill="1" applyBorder="1" applyAlignment="1">
      <alignment horizontal="center" vertical="center" wrapText="1"/>
    </xf>
    <xf numFmtId="1" fontId="1" fillId="0" borderId="5" xfId="1" applyNumberFormat="1" applyFont="1" applyFill="1" applyBorder="1" applyAlignment="1" applyProtection="1">
      <alignment horizontal="center" vertical="center"/>
    </xf>
    <xf numFmtId="1" fontId="1" fillId="0" borderId="6" xfId="1" applyNumberFormat="1" applyFont="1" applyFill="1" applyBorder="1" applyAlignment="1">
      <alignment horizontal="left" vertical="center"/>
    </xf>
    <xf numFmtId="165" fontId="7" fillId="0" borderId="0" xfId="0" applyNumberFormat="1" applyFont="1"/>
    <xf numFmtId="1" fontId="1" fillId="0" borderId="7" xfId="1" applyNumberFormat="1" applyFont="1" applyFill="1" applyBorder="1" applyAlignment="1">
      <alignment horizontal="left" vertical="center"/>
    </xf>
    <xf numFmtId="4" fontId="4" fillId="3" borderId="1" xfId="0" applyNumberFormat="1" applyFont="1" applyFill="1" applyBorder="1"/>
    <xf numFmtId="166" fontId="0" fillId="0" borderId="0" xfId="0" applyNumberFormat="1"/>
    <xf numFmtId="0" fontId="8" fillId="0" borderId="2" xfId="0" applyFont="1" applyBorder="1" applyAlignment="1">
      <alignment horizontal="center"/>
    </xf>
    <xf numFmtId="0" fontId="11" fillId="8" borderId="2" xfId="0" applyFont="1" applyFill="1" applyBorder="1" applyAlignment="1">
      <alignment horizontal="center"/>
    </xf>
  </cellXfs>
  <cellStyles count="19">
    <cellStyle name="=C:\WINNT\SYSTEM32\COMMAND.COM" xfId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Normal" xfId="0" builtinId="0"/>
    <cellStyle name="Normal 3" xfId="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3"/>
  <sheetViews>
    <sheetView zoomScale="91" zoomScaleNormal="91" workbookViewId="0">
      <selection activeCell="E6" sqref="E6"/>
    </sheetView>
  </sheetViews>
  <sheetFormatPr baseColWidth="10" defaultRowHeight="12.75" x14ac:dyDescent="0.2"/>
  <cols>
    <col min="1" max="1" width="6.125" style="10" bestFit="1" customWidth="1"/>
    <col min="2" max="2" width="37.75" style="10" bestFit="1" customWidth="1"/>
    <col min="3" max="3" width="17.75" style="10" bestFit="1" customWidth="1"/>
    <col min="4" max="4" width="13.75" style="10" bestFit="1" customWidth="1"/>
    <col min="5" max="5" width="13.875" style="10" bestFit="1" customWidth="1"/>
    <col min="6" max="6" width="14.375" style="10" bestFit="1" customWidth="1"/>
    <col min="7" max="8" width="13" style="10" bestFit="1" customWidth="1"/>
    <col min="9" max="9" width="12.875" style="10" bestFit="1" customWidth="1"/>
    <col min="10" max="10" width="13" style="10" bestFit="1" customWidth="1"/>
    <col min="11" max="11" width="8.875" style="10" customWidth="1"/>
    <col min="12" max="12" width="12.75" style="10" bestFit="1" customWidth="1"/>
    <col min="13" max="16384" width="11" style="10"/>
  </cols>
  <sheetData>
    <row r="1" spans="1:12" ht="13.5" thickBot="1" x14ac:dyDescent="0.25">
      <c r="C1" s="30" t="s">
        <v>582</v>
      </c>
      <c r="D1" s="30"/>
      <c r="E1" s="30"/>
      <c r="F1" s="30"/>
      <c r="G1" s="30"/>
      <c r="H1" s="30"/>
      <c r="I1" s="30"/>
      <c r="J1" s="30"/>
      <c r="K1" s="30"/>
      <c r="L1" s="30"/>
    </row>
    <row r="2" spans="1:12" ht="77.25" thickBot="1" x14ac:dyDescent="0.25">
      <c r="A2" s="21" t="s">
        <v>583</v>
      </c>
      <c r="B2" s="21" t="s">
        <v>0</v>
      </c>
      <c r="C2" s="4" t="s">
        <v>571</v>
      </c>
      <c r="D2" s="5" t="s">
        <v>572</v>
      </c>
      <c r="E2" s="4" t="s">
        <v>573</v>
      </c>
      <c r="F2" s="4" t="s">
        <v>574</v>
      </c>
      <c r="G2" s="6" t="s">
        <v>575</v>
      </c>
      <c r="H2" s="4" t="s">
        <v>576</v>
      </c>
      <c r="I2" s="7" t="s">
        <v>577</v>
      </c>
      <c r="J2" s="8" t="s">
        <v>578</v>
      </c>
      <c r="K2" s="11" t="s">
        <v>579</v>
      </c>
      <c r="L2" s="11" t="s">
        <v>580</v>
      </c>
    </row>
    <row r="3" spans="1:12" ht="13.5" thickBot="1" x14ac:dyDescent="0.25">
      <c r="A3" s="22"/>
      <c r="B3" s="23"/>
      <c r="C3" s="9">
        <v>242541400</v>
      </c>
      <c r="D3" s="9">
        <v>104993670</v>
      </c>
      <c r="E3" s="9">
        <v>3726459</v>
      </c>
      <c r="F3" s="9">
        <v>10622311</v>
      </c>
      <c r="G3" s="9">
        <v>8750901</v>
      </c>
      <c r="H3" s="9">
        <v>1956241</v>
      </c>
      <c r="I3" s="9">
        <v>6391513</v>
      </c>
      <c r="J3" s="9">
        <v>517857</v>
      </c>
      <c r="K3" s="9">
        <v>2048</v>
      </c>
      <c r="L3" s="9">
        <f>SUM(L4:L573)</f>
        <v>12522994</v>
      </c>
    </row>
    <row r="4" spans="1:12" x14ac:dyDescent="0.2">
      <c r="A4" s="24">
        <v>1</v>
      </c>
      <c r="B4" s="25" t="s">
        <v>1</v>
      </c>
      <c r="C4" s="26">
        <v>115558</v>
      </c>
      <c r="D4" s="26">
        <v>53142</v>
      </c>
      <c r="E4" s="26">
        <v>1775</v>
      </c>
      <c r="F4" s="26">
        <v>5061</v>
      </c>
      <c r="G4" s="26">
        <v>2645</v>
      </c>
      <c r="H4" s="26">
        <v>932</v>
      </c>
      <c r="I4" s="26">
        <v>1276</v>
      </c>
      <c r="J4" s="26">
        <v>247</v>
      </c>
      <c r="K4" s="26">
        <v>1</v>
      </c>
      <c r="L4" s="26"/>
    </row>
    <row r="5" spans="1:12" x14ac:dyDescent="0.2">
      <c r="A5" s="1">
        <v>2</v>
      </c>
      <c r="B5" s="27" t="s">
        <v>2</v>
      </c>
      <c r="C5" s="26">
        <v>1822267</v>
      </c>
      <c r="D5" s="26">
        <v>756872</v>
      </c>
      <c r="E5" s="26">
        <v>27998</v>
      </c>
      <c r="F5" s="26">
        <v>79808</v>
      </c>
      <c r="G5" s="26">
        <v>106143</v>
      </c>
      <c r="H5" s="26">
        <v>14698</v>
      </c>
      <c r="I5" s="26">
        <v>56001</v>
      </c>
      <c r="J5" s="26">
        <v>3891</v>
      </c>
      <c r="K5" s="26">
        <v>15</v>
      </c>
      <c r="L5" s="26"/>
    </row>
    <row r="6" spans="1:12" x14ac:dyDescent="0.2">
      <c r="A6" s="1">
        <v>3</v>
      </c>
      <c r="B6" s="27" t="s">
        <v>3</v>
      </c>
      <c r="C6" s="26">
        <v>146922</v>
      </c>
      <c r="D6" s="26">
        <v>49566</v>
      </c>
      <c r="E6" s="26">
        <v>2257</v>
      </c>
      <c r="F6" s="26">
        <v>6435</v>
      </c>
      <c r="G6" s="26">
        <v>6267</v>
      </c>
      <c r="H6" s="26">
        <v>1185</v>
      </c>
      <c r="I6" s="26">
        <v>2936</v>
      </c>
      <c r="J6" s="26">
        <v>314</v>
      </c>
      <c r="K6" s="26">
        <v>1</v>
      </c>
      <c r="L6" s="26"/>
    </row>
    <row r="7" spans="1:12" x14ac:dyDescent="0.2">
      <c r="A7" s="1">
        <v>4</v>
      </c>
      <c r="B7" s="27" t="s">
        <v>4</v>
      </c>
      <c r="C7" s="26">
        <v>84416</v>
      </c>
      <c r="D7" s="26">
        <v>40728</v>
      </c>
      <c r="E7" s="26">
        <v>1297</v>
      </c>
      <c r="F7" s="26">
        <v>3697</v>
      </c>
      <c r="G7" s="26">
        <v>2271</v>
      </c>
      <c r="H7" s="26">
        <v>681</v>
      </c>
      <c r="I7" s="26">
        <v>1526</v>
      </c>
      <c r="J7" s="26">
        <v>180</v>
      </c>
      <c r="K7" s="26">
        <v>1</v>
      </c>
      <c r="L7" s="26"/>
    </row>
    <row r="8" spans="1:12" x14ac:dyDescent="0.2">
      <c r="A8" s="1">
        <v>5</v>
      </c>
      <c r="B8" s="27" t="s">
        <v>5</v>
      </c>
      <c r="C8" s="26">
        <v>1009846</v>
      </c>
      <c r="D8" s="26">
        <v>350592</v>
      </c>
      <c r="E8" s="26">
        <v>15515</v>
      </c>
      <c r="F8" s="26">
        <v>44227</v>
      </c>
      <c r="G8" s="26">
        <v>31607</v>
      </c>
      <c r="H8" s="26">
        <v>8145</v>
      </c>
      <c r="I8" s="26">
        <v>22546</v>
      </c>
      <c r="J8" s="26">
        <v>2156</v>
      </c>
      <c r="K8" s="26">
        <v>8</v>
      </c>
      <c r="L8" s="26"/>
    </row>
    <row r="9" spans="1:12" x14ac:dyDescent="0.2">
      <c r="A9" s="1">
        <v>6</v>
      </c>
      <c r="B9" s="27" t="s">
        <v>6</v>
      </c>
      <c r="C9" s="26">
        <v>1070682</v>
      </c>
      <c r="D9" s="26">
        <v>496652</v>
      </c>
      <c r="E9" s="26">
        <v>16450</v>
      </c>
      <c r="F9" s="26">
        <v>46891</v>
      </c>
      <c r="G9" s="26">
        <v>39200</v>
      </c>
      <c r="H9" s="26">
        <v>8636</v>
      </c>
      <c r="I9" s="26">
        <v>29642</v>
      </c>
      <c r="J9" s="26">
        <v>2286</v>
      </c>
      <c r="K9" s="26">
        <v>9</v>
      </c>
      <c r="L9" s="26">
        <v>32122</v>
      </c>
    </row>
    <row r="10" spans="1:12" x14ac:dyDescent="0.2">
      <c r="A10" s="1">
        <v>7</v>
      </c>
      <c r="B10" s="27" t="s">
        <v>7</v>
      </c>
      <c r="C10" s="26">
        <v>207685</v>
      </c>
      <c r="D10" s="26">
        <v>89948</v>
      </c>
      <c r="E10" s="26">
        <v>3191</v>
      </c>
      <c r="F10" s="26">
        <v>9096</v>
      </c>
      <c r="G10" s="26">
        <v>6802</v>
      </c>
      <c r="H10" s="26">
        <v>1675</v>
      </c>
      <c r="I10" s="26">
        <v>3300</v>
      </c>
      <c r="J10" s="26">
        <v>443</v>
      </c>
      <c r="K10" s="26">
        <v>2</v>
      </c>
      <c r="L10" s="26"/>
    </row>
    <row r="11" spans="1:12" x14ac:dyDescent="0.2">
      <c r="A11" s="1">
        <v>8</v>
      </c>
      <c r="B11" s="27" t="s">
        <v>8</v>
      </c>
      <c r="C11" s="26">
        <v>97304</v>
      </c>
      <c r="D11" s="26">
        <v>53730</v>
      </c>
      <c r="E11" s="26">
        <v>1495</v>
      </c>
      <c r="F11" s="26">
        <v>4262</v>
      </c>
      <c r="G11" s="26">
        <v>1949</v>
      </c>
      <c r="H11" s="26">
        <v>785</v>
      </c>
      <c r="I11" s="26">
        <v>1455</v>
      </c>
      <c r="J11" s="26">
        <v>208</v>
      </c>
      <c r="K11" s="26">
        <v>1</v>
      </c>
      <c r="L11" s="26"/>
    </row>
    <row r="12" spans="1:12" x14ac:dyDescent="0.2">
      <c r="A12" s="1">
        <v>9</v>
      </c>
      <c r="B12" s="27" t="s">
        <v>9</v>
      </c>
      <c r="C12" s="26">
        <v>304383</v>
      </c>
      <c r="D12" s="26">
        <v>186430</v>
      </c>
      <c r="E12" s="26">
        <v>4677</v>
      </c>
      <c r="F12" s="26">
        <v>13331</v>
      </c>
      <c r="G12" s="26">
        <v>15605</v>
      </c>
      <c r="H12" s="26">
        <v>2455</v>
      </c>
      <c r="I12" s="26">
        <v>8528</v>
      </c>
      <c r="J12" s="26">
        <v>650</v>
      </c>
      <c r="K12" s="26">
        <v>3</v>
      </c>
      <c r="L12" s="26">
        <v>23262</v>
      </c>
    </row>
    <row r="13" spans="1:12" x14ac:dyDescent="0.2">
      <c r="A13" s="1">
        <v>10</v>
      </c>
      <c r="B13" s="27" t="s">
        <v>10</v>
      </c>
      <c r="C13" s="26">
        <v>747284</v>
      </c>
      <c r="D13" s="26">
        <v>243994</v>
      </c>
      <c r="E13" s="26">
        <v>11481</v>
      </c>
      <c r="F13" s="26">
        <v>32728</v>
      </c>
      <c r="G13" s="26">
        <v>28586</v>
      </c>
      <c r="H13" s="26">
        <v>6027</v>
      </c>
      <c r="I13" s="26">
        <v>34599</v>
      </c>
      <c r="J13" s="26">
        <v>1596</v>
      </c>
      <c r="K13" s="26">
        <v>6</v>
      </c>
      <c r="L13" s="26"/>
    </row>
    <row r="14" spans="1:12" x14ac:dyDescent="0.2">
      <c r="A14" s="1">
        <v>11</v>
      </c>
      <c r="B14" s="27" t="s">
        <v>11</v>
      </c>
      <c r="C14" s="26">
        <v>99124</v>
      </c>
      <c r="D14" s="26">
        <v>43096</v>
      </c>
      <c r="E14" s="26">
        <v>1523</v>
      </c>
      <c r="F14" s="26">
        <v>4341</v>
      </c>
      <c r="G14" s="26">
        <v>3120</v>
      </c>
      <c r="H14" s="26">
        <v>799</v>
      </c>
      <c r="I14" s="26">
        <v>1461</v>
      </c>
      <c r="J14" s="26">
        <v>212</v>
      </c>
      <c r="K14" s="26">
        <v>1</v>
      </c>
      <c r="L14" s="26"/>
    </row>
    <row r="15" spans="1:12" x14ac:dyDescent="0.2">
      <c r="A15" s="1">
        <v>12</v>
      </c>
      <c r="B15" s="27" t="s">
        <v>12</v>
      </c>
      <c r="C15" s="26">
        <v>397217</v>
      </c>
      <c r="D15" s="26">
        <v>94580</v>
      </c>
      <c r="E15" s="26">
        <v>6103</v>
      </c>
      <c r="F15" s="26">
        <v>17396</v>
      </c>
      <c r="G15" s="26">
        <v>25542</v>
      </c>
      <c r="H15" s="26">
        <v>3204</v>
      </c>
      <c r="I15" s="26">
        <v>11603</v>
      </c>
      <c r="J15" s="26">
        <v>848</v>
      </c>
      <c r="K15" s="26">
        <v>3</v>
      </c>
      <c r="L15" s="26"/>
    </row>
    <row r="16" spans="1:12" x14ac:dyDescent="0.2">
      <c r="A16" s="1">
        <v>13</v>
      </c>
      <c r="B16" s="27" t="s">
        <v>13</v>
      </c>
      <c r="C16" s="26">
        <v>295354</v>
      </c>
      <c r="D16" s="26">
        <v>177900</v>
      </c>
      <c r="E16" s="26">
        <v>4538</v>
      </c>
      <c r="F16" s="26">
        <v>12935</v>
      </c>
      <c r="G16" s="26">
        <v>6166</v>
      </c>
      <c r="H16" s="26">
        <v>2382</v>
      </c>
      <c r="I16" s="26">
        <v>4645</v>
      </c>
      <c r="J16" s="26">
        <v>631</v>
      </c>
      <c r="K16" s="26">
        <v>2</v>
      </c>
      <c r="L16" s="26">
        <v>13564</v>
      </c>
    </row>
    <row r="17" spans="1:12" x14ac:dyDescent="0.2">
      <c r="A17" s="1">
        <v>14</v>
      </c>
      <c r="B17" s="27" t="s">
        <v>14</v>
      </c>
      <c r="C17" s="26">
        <v>2161976</v>
      </c>
      <c r="D17" s="26">
        <v>712572</v>
      </c>
      <c r="E17" s="26">
        <v>33217</v>
      </c>
      <c r="F17" s="26">
        <v>94686</v>
      </c>
      <c r="G17" s="26">
        <v>53232</v>
      </c>
      <c r="H17" s="26">
        <v>17438</v>
      </c>
      <c r="I17" s="26">
        <v>75309</v>
      </c>
      <c r="J17" s="26">
        <v>4616</v>
      </c>
      <c r="K17" s="26">
        <v>18</v>
      </c>
      <c r="L17" s="26"/>
    </row>
    <row r="18" spans="1:12" x14ac:dyDescent="0.2">
      <c r="A18" s="1">
        <v>15</v>
      </c>
      <c r="B18" s="27" t="s">
        <v>15</v>
      </c>
      <c r="C18" s="26">
        <v>254195</v>
      </c>
      <c r="D18" s="26">
        <v>249110</v>
      </c>
      <c r="E18" s="26">
        <v>3905</v>
      </c>
      <c r="F18" s="26">
        <v>11133</v>
      </c>
      <c r="G18" s="26">
        <v>13244</v>
      </c>
      <c r="H18" s="26">
        <v>2050</v>
      </c>
      <c r="I18" s="26">
        <v>5968</v>
      </c>
      <c r="J18" s="26">
        <v>543</v>
      </c>
      <c r="K18" s="26">
        <v>2</v>
      </c>
      <c r="L18" s="26"/>
    </row>
    <row r="19" spans="1:12" x14ac:dyDescent="0.2">
      <c r="A19" s="1">
        <v>16</v>
      </c>
      <c r="B19" s="27" t="s">
        <v>16</v>
      </c>
      <c r="C19" s="26">
        <v>392609</v>
      </c>
      <c r="D19" s="26">
        <v>128450</v>
      </c>
      <c r="E19" s="26">
        <v>6032</v>
      </c>
      <c r="F19" s="26">
        <v>17195</v>
      </c>
      <c r="G19" s="26">
        <v>24612</v>
      </c>
      <c r="H19" s="26">
        <v>3167</v>
      </c>
      <c r="I19" s="26">
        <v>13311</v>
      </c>
      <c r="J19" s="26">
        <v>838</v>
      </c>
      <c r="K19" s="26">
        <v>3</v>
      </c>
      <c r="L19" s="26"/>
    </row>
    <row r="20" spans="1:12" x14ac:dyDescent="0.2">
      <c r="A20" s="1">
        <v>17</v>
      </c>
      <c r="B20" s="27" t="s">
        <v>17</v>
      </c>
      <c r="C20" s="26">
        <v>190303</v>
      </c>
      <c r="D20" s="26">
        <v>59218</v>
      </c>
      <c r="E20" s="26">
        <v>2924</v>
      </c>
      <c r="F20" s="26">
        <v>8334</v>
      </c>
      <c r="G20" s="26">
        <v>8560</v>
      </c>
      <c r="H20" s="26">
        <v>1535</v>
      </c>
      <c r="I20" s="26">
        <v>3969</v>
      </c>
      <c r="J20" s="26">
        <v>406</v>
      </c>
      <c r="K20" s="26">
        <v>2</v>
      </c>
      <c r="L20" s="26"/>
    </row>
    <row r="21" spans="1:12" x14ac:dyDescent="0.2">
      <c r="A21" s="1">
        <v>18</v>
      </c>
      <c r="B21" s="27" t="s">
        <v>18</v>
      </c>
      <c r="C21" s="26">
        <v>92488</v>
      </c>
      <c r="D21" s="26">
        <v>47152</v>
      </c>
      <c r="E21" s="26">
        <v>1421</v>
      </c>
      <c r="F21" s="26">
        <v>4051</v>
      </c>
      <c r="G21" s="26">
        <v>2016</v>
      </c>
      <c r="H21" s="26">
        <v>746</v>
      </c>
      <c r="I21" s="26">
        <v>1231</v>
      </c>
      <c r="J21" s="26">
        <v>197</v>
      </c>
      <c r="K21" s="26">
        <v>1</v>
      </c>
      <c r="L21" s="26"/>
    </row>
    <row r="22" spans="1:12" x14ac:dyDescent="0.2">
      <c r="A22" s="1">
        <v>19</v>
      </c>
      <c r="B22" s="27" t="s">
        <v>19</v>
      </c>
      <c r="C22" s="26">
        <v>167355</v>
      </c>
      <c r="D22" s="26">
        <v>47628</v>
      </c>
      <c r="E22" s="26">
        <v>2571</v>
      </c>
      <c r="F22" s="26">
        <v>7329</v>
      </c>
      <c r="G22" s="26">
        <v>7595</v>
      </c>
      <c r="H22" s="26">
        <v>1350</v>
      </c>
      <c r="I22" s="26">
        <v>3614</v>
      </c>
      <c r="J22" s="26">
        <v>357</v>
      </c>
      <c r="K22" s="26">
        <v>1</v>
      </c>
      <c r="L22" s="26"/>
    </row>
    <row r="23" spans="1:12" x14ac:dyDescent="0.2">
      <c r="A23" s="1">
        <v>20</v>
      </c>
      <c r="B23" s="27" t="s">
        <v>20</v>
      </c>
      <c r="C23" s="26">
        <v>207938</v>
      </c>
      <c r="D23" s="26">
        <v>167574</v>
      </c>
      <c r="E23" s="26">
        <v>3195</v>
      </c>
      <c r="F23" s="26">
        <v>9107</v>
      </c>
      <c r="G23" s="26">
        <v>9918</v>
      </c>
      <c r="H23" s="26">
        <v>1677</v>
      </c>
      <c r="I23" s="26">
        <v>4791</v>
      </c>
      <c r="J23" s="26">
        <v>444</v>
      </c>
      <c r="K23" s="26">
        <v>2</v>
      </c>
      <c r="L23" s="26">
        <v>2449</v>
      </c>
    </row>
    <row r="24" spans="1:12" x14ac:dyDescent="0.2">
      <c r="A24" s="1">
        <v>21</v>
      </c>
      <c r="B24" s="27" t="s">
        <v>21</v>
      </c>
      <c r="C24" s="26">
        <v>619105</v>
      </c>
      <c r="D24" s="26">
        <v>247522</v>
      </c>
      <c r="E24" s="26">
        <v>9512</v>
      </c>
      <c r="F24" s="26">
        <v>27114</v>
      </c>
      <c r="G24" s="26">
        <v>32730</v>
      </c>
      <c r="H24" s="26">
        <v>4993</v>
      </c>
      <c r="I24" s="26">
        <v>20259</v>
      </c>
      <c r="J24" s="26">
        <v>1322</v>
      </c>
      <c r="K24" s="26">
        <v>5</v>
      </c>
      <c r="L24" s="26"/>
    </row>
    <row r="25" spans="1:12" x14ac:dyDescent="0.2">
      <c r="A25" s="1">
        <v>22</v>
      </c>
      <c r="B25" s="27" t="s">
        <v>22</v>
      </c>
      <c r="C25" s="26">
        <v>99747</v>
      </c>
      <c r="D25" s="26">
        <v>46468</v>
      </c>
      <c r="E25" s="26">
        <v>1533</v>
      </c>
      <c r="F25" s="26">
        <v>4368</v>
      </c>
      <c r="G25" s="26">
        <v>1954</v>
      </c>
      <c r="H25" s="26">
        <v>805</v>
      </c>
      <c r="I25" s="26">
        <v>2107</v>
      </c>
      <c r="J25" s="26">
        <v>213</v>
      </c>
      <c r="K25" s="26">
        <v>1</v>
      </c>
      <c r="L25" s="26"/>
    </row>
    <row r="26" spans="1:12" x14ac:dyDescent="0.2">
      <c r="A26" s="1">
        <v>23</v>
      </c>
      <c r="B26" s="27" t="s">
        <v>23</v>
      </c>
      <c r="C26" s="26">
        <v>655817</v>
      </c>
      <c r="D26" s="26">
        <v>385590</v>
      </c>
      <c r="E26" s="26">
        <v>10076</v>
      </c>
      <c r="F26" s="26">
        <v>28722</v>
      </c>
      <c r="G26" s="26">
        <v>40222</v>
      </c>
      <c r="H26" s="26">
        <v>5290</v>
      </c>
      <c r="I26" s="26">
        <v>25313</v>
      </c>
      <c r="J26" s="26">
        <v>1400</v>
      </c>
      <c r="K26" s="26">
        <v>5</v>
      </c>
      <c r="L26" s="26"/>
    </row>
    <row r="27" spans="1:12" x14ac:dyDescent="0.2">
      <c r="A27" s="1">
        <v>24</v>
      </c>
      <c r="B27" s="27" t="s">
        <v>24</v>
      </c>
      <c r="C27" s="26">
        <v>345183</v>
      </c>
      <c r="D27" s="26">
        <v>209164</v>
      </c>
      <c r="E27" s="26">
        <v>5303</v>
      </c>
      <c r="F27" s="26">
        <v>15118</v>
      </c>
      <c r="G27" s="26">
        <v>10110</v>
      </c>
      <c r="H27" s="26">
        <v>2784</v>
      </c>
      <c r="I27" s="26">
        <v>4648</v>
      </c>
      <c r="J27" s="26">
        <v>737</v>
      </c>
      <c r="K27" s="26">
        <v>3</v>
      </c>
      <c r="L27" s="26"/>
    </row>
    <row r="28" spans="1:12" x14ac:dyDescent="0.2">
      <c r="A28" s="1">
        <v>25</v>
      </c>
      <c r="B28" s="27" t="s">
        <v>25</v>
      </c>
      <c r="C28" s="26">
        <v>525768</v>
      </c>
      <c r="D28" s="26">
        <v>260600</v>
      </c>
      <c r="E28" s="26">
        <v>8078</v>
      </c>
      <c r="F28" s="26">
        <v>23026</v>
      </c>
      <c r="G28" s="26">
        <v>25190</v>
      </c>
      <c r="H28" s="26">
        <v>4241</v>
      </c>
      <c r="I28" s="26">
        <v>16834</v>
      </c>
      <c r="J28" s="26">
        <v>1123</v>
      </c>
      <c r="K28" s="26">
        <v>4</v>
      </c>
      <c r="L28" s="26"/>
    </row>
    <row r="29" spans="1:12" x14ac:dyDescent="0.2">
      <c r="A29" s="1">
        <v>26</v>
      </c>
      <c r="B29" s="27" t="s">
        <v>26</v>
      </c>
      <c r="C29" s="26">
        <v>403920</v>
      </c>
      <c r="D29" s="26">
        <v>104866</v>
      </c>
      <c r="E29" s="26">
        <v>6206</v>
      </c>
      <c r="F29" s="26">
        <v>17690</v>
      </c>
      <c r="G29" s="26">
        <v>20442</v>
      </c>
      <c r="H29" s="26">
        <v>3258</v>
      </c>
      <c r="I29" s="26">
        <v>9980</v>
      </c>
      <c r="J29" s="26">
        <v>862</v>
      </c>
      <c r="K29" s="26">
        <v>3</v>
      </c>
      <c r="L29" s="26"/>
    </row>
    <row r="30" spans="1:12" x14ac:dyDescent="0.2">
      <c r="A30" s="1">
        <v>27</v>
      </c>
      <c r="B30" s="27" t="s">
        <v>27</v>
      </c>
      <c r="C30" s="26">
        <v>158824</v>
      </c>
      <c r="D30" s="26">
        <v>120372</v>
      </c>
      <c r="E30" s="26">
        <v>2440</v>
      </c>
      <c r="F30" s="26">
        <v>6956</v>
      </c>
      <c r="G30" s="26">
        <v>6240</v>
      </c>
      <c r="H30" s="26">
        <v>1281</v>
      </c>
      <c r="I30" s="26">
        <v>2942</v>
      </c>
      <c r="J30" s="26">
        <v>339</v>
      </c>
      <c r="K30" s="26">
        <v>1</v>
      </c>
      <c r="L30" s="26"/>
    </row>
    <row r="31" spans="1:12" x14ac:dyDescent="0.2">
      <c r="A31" s="1">
        <v>28</v>
      </c>
      <c r="B31" s="27" t="s">
        <v>28</v>
      </c>
      <c r="C31" s="26">
        <v>905975</v>
      </c>
      <c r="D31" s="26">
        <v>296512</v>
      </c>
      <c r="E31" s="26">
        <v>13920</v>
      </c>
      <c r="F31" s="26">
        <v>39678</v>
      </c>
      <c r="G31" s="26">
        <v>46478</v>
      </c>
      <c r="H31" s="26">
        <v>7307</v>
      </c>
      <c r="I31" s="26">
        <v>28721</v>
      </c>
      <c r="J31" s="26">
        <v>1934</v>
      </c>
      <c r="K31" s="26">
        <v>8</v>
      </c>
      <c r="L31" s="26"/>
    </row>
    <row r="32" spans="1:12" x14ac:dyDescent="0.2">
      <c r="A32" s="1">
        <v>29</v>
      </c>
      <c r="B32" s="27" t="s">
        <v>29</v>
      </c>
      <c r="C32" s="26">
        <v>252182</v>
      </c>
      <c r="D32" s="26">
        <v>170222</v>
      </c>
      <c r="E32" s="26">
        <v>3875</v>
      </c>
      <c r="F32" s="26">
        <v>11045</v>
      </c>
      <c r="G32" s="26">
        <v>12117</v>
      </c>
      <c r="H32" s="26">
        <v>2034</v>
      </c>
      <c r="I32" s="26">
        <v>5017</v>
      </c>
      <c r="J32" s="26">
        <v>538</v>
      </c>
      <c r="K32" s="26">
        <v>2</v>
      </c>
      <c r="L32" s="26"/>
    </row>
    <row r="33" spans="1:12" x14ac:dyDescent="0.2">
      <c r="A33" s="1">
        <v>30</v>
      </c>
      <c r="B33" s="27" t="s">
        <v>30</v>
      </c>
      <c r="C33" s="26">
        <v>1230234</v>
      </c>
      <c r="D33" s="26">
        <v>150610</v>
      </c>
      <c r="E33" s="26">
        <v>18902</v>
      </c>
      <c r="F33" s="26">
        <v>53879</v>
      </c>
      <c r="G33" s="26">
        <v>16176</v>
      </c>
      <c r="H33" s="26">
        <v>9923</v>
      </c>
      <c r="I33" s="26">
        <v>13059</v>
      </c>
      <c r="J33" s="26">
        <v>2627</v>
      </c>
      <c r="K33" s="26">
        <v>10</v>
      </c>
      <c r="L33" s="26"/>
    </row>
    <row r="34" spans="1:12" x14ac:dyDescent="0.2">
      <c r="A34" s="1">
        <v>31</v>
      </c>
      <c r="B34" s="27" t="s">
        <v>31</v>
      </c>
      <c r="C34" s="26">
        <v>525542</v>
      </c>
      <c r="D34" s="26">
        <v>94658</v>
      </c>
      <c r="E34" s="26">
        <v>8075</v>
      </c>
      <c r="F34" s="26">
        <v>23017</v>
      </c>
      <c r="G34" s="26">
        <v>18025</v>
      </c>
      <c r="H34" s="26">
        <v>4239</v>
      </c>
      <c r="I34" s="26">
        <v>9269</v>
      </c>
      <c r="J34" s="26">
        <v>1122</v>
      </c>
      <c r="K34" s="26">
        <v>4</v>
      </c>
      <c r="L34" s="26"/>
    </row>
    <row r="35" spans="1:12" x14ac:dyDescent="0.2">
      <c r="A35" s="1">
        <v>32</v>
      </c>
      <c r="B35" s="27" t="s">
        <v>32</v>
      </c>
      <c r="C35" s="26">
        <v>105690</v>
      </c>
      <c r="D35" s="26">
        <v>54984</v>
      </c>
      <c r="E35" s="26">
        <v>1624</v>
      </c>
      <c r="F35" s="26">
        <v>4629</v>
      </c>
      <c r="G35" s="26">
        <v>2533</v>
      </c>
      <c r="H35" s="26">
        <v>852</v>
      </c>
      <c r="I35" s="26">
        <v>1562</v>
      </c>
      <c r="J35" s="26">
        <v>226</v>
      </c>
      <c r="K35" s="26">
        <v>1</v>
      </c>
      <c r="L35" s="26"/>
    </row>
    <row r="36" spans="1:12" x14ac:dyDescent="0.2">
      <c r="A36" s="1">
        <v>33</v>
      </c>
      <c r="B36" s="27" t="s">
        <v>33</v>
      </c>
      <c r="C36" s="26">
        <v>113141</v>
      </c>
      <c r="D36" s="26">
        <v>58812</v>
      </c>
      <c r="E36" s="26">
        <v>1738</v>
      </c>
      <c r="F36" s="26">
        <v>4955</v>
      </c>
      <c r="G36" s="26">
        <v>4978</v>
      </c>
      <c r="H36" s="26">
        <v>913</v>
      </c>
      <c r="I36" s="26">
        <v>3169</v>
      </c>
      <c r="J36" s="26">
        <v>242</v>
      </c>
      <c r="K36" s="26">
        <v>1</v>
      </c>
      <c r="L36" s="26">
        <v>2528</v>
      </c>
    </row>
    <row r="37" spans="1:12" x14ac:dyDescent="0.2">
      <c r="A37" s="1">
        <v>34</v>
      </c>
      <c r="B37" s="27" t="s">
        <v>34</v>
      </c>
      <c r="C37" s="26">
        <v>112573</v>
      </c>
      <c r="D37" s="26">
        <v>63652</v>
      </c>
      <c r="E37" s="26">
        <v>1730</v>
      </c>
      <c r="F37" s="26">
        <v>4930</v>
      </c>
      <c r="G37" s="26">
        <v>3248</v>
      </c>
      <c r="H37" s="26">
        <v>908</v>
      </c>
      <c r="I37" s="26">
        <v>2072</v>
      </c>
      <c r="J37" s="26">
        <v>240</v>
      </c>
      <c r="K37" s="26">
        <v>1</v>
      </c>
      <c r="L37" s="26"/>
    </row>
    <row r="38" spans="1:12" x14ac:dyDescent="0.2">
      <c r="A38" s="1">
        <v>35</v>
      </c>
      <c r="B38" s="27" t="s">
        <v>35</v>
      </c>
      <c r="C38" s="26">
        <v>52592</v>
      </c>
      <c r="D38" s="26">
        <v>48112</v>
      </c>
      <c r="E38" s="26">
        <v>808</v>
      </c>
      <c r="F38" s="26">
        <v>2303</v>
      </c>
      <c r="G38" s="26">
        <v>1066</v>
      </c>
      <c r="H38" s="26">
        <v>424</v>
      </c>
      <c r="I38" s="26">
        <v>788</v>
      </c>
      <c r="J38" s="26">
        <v>112</v>
      </c>
      <c r="K38" s="26">
        <v>0</v>
      </c>
      <c r="L38" s="26"/>
    </row>
    <row r="39" spans="1:12" x14ac:dyDescent="0.2">
      <c r="A39" s="1">
        <v>36</v>
      </c>
      <c r="B39" s="27" t="s">
        <v>36</v>
      </c>
      <c r="C39" s="26">
        <v>255839</v>
      </c>
      <c r="D39" s="26">
        <v>62626</v>
      </c>
      <c r="E39" s="26">
        <v>3931</v>
      </c>
      <c r="F39" s="26">
        <v>11205</v>
      </c>
      <c r="G39" s="26">
        <v>13024</v>
      </c>
      <c r="H39" s="26">
        <v>2063</v>
      </c>
      <c r="I39" s="26">
        <v>6296</v>
      </c>
      <c r="J39" s="26">
        <v>546</v>
      </c>
      <c r="K39" s="26">
        <v>2</v>
      </c>
      <c r="L39" s="26"/>
    </row>
    <row r="40" spans="1:12" x14ac:dyDescent="0.2">
      <c r="A40" s="1">
        <v>37</v>
      </c>
      <c r="B40" s="27" t="s">
        <v>37</v>
      </c>
      <c r="C40" s="26">
        <v>217712</v>
      </c>
      <c r="D40" s="26">
        <v>55868</v>
      </c>
      <c r="E40" s="26">
        <v>3345</v>
      </c>
      <c r="F40" s="26">
        <v>9535</v>
      </c>
      <c r="G40" s="26">
        <v>11533</v>
      </c>
      <c r="H40" s="26">
        <v>1756</v>
      </c>
      <c r="I40" s="26">
        <v>5241</v>
      </c>
      <c r="J40" s="26">
        <v>465</v>
      </c>
      <c r="K40" s="26">
        <v>2</v>
      </c>
      <c r="L40" s="26"/>
    </row>
    <row r="41" spans="1:12" x14ac:dyDescent="0.2">
      <c r="A41" s="1">
        <v>38</v>
      </c>
      <c r="B41" s="27" t="s">
        <v>38</v>
      </c>
      <c r="C41" s="26">
        <v>129860</v>
      </c>
      <c r="D41" s="26">
        <v>67650</v>
      </c>
      <c r="E41" s="26">
        <v>1995</v>
      </c>
      <c r="F41" s="26">
        <v>5687</v>
      </c>
      <c r="G41" s="26">
        <v>5313</v>
      </c>
      <c r="H41" s="26">
        <v>1047</v>
      </c>
      <c r="I41" s="26">
        <v>2726</v>
      </c>
      <c r="J41" s="26">
        <v>277</v>
      </c>
      <c r="K41" s="26">
        <v>1</v>
      </c>
      <c r="L41" s="26"/>
    </row>
    <row r="42" spans="1:12" x14ac:dyDescent="0.2">
      <c r="A42" s="1">
        <v>39</v>
      </c>
      <c r="B42" s="27" t="s">
        <v>39</v>
      </c>
      <c r="C42" s="26">
        <v>5346567</v>
      </c>
      <c r="D42" s="26">
        <v>2489354</v>
      </c>
      <c r="E42" s="26">
        <v>82146</v>
      </c>
      <c r="F42" s="26">
        <v>234158</v>
      </c>
      <c r="G42" s="26">
        <v>143234</v>
      </c>
      <c r="H42" s="26">
        <v>43123</v>
      </c>
      <c r="I42" s="26">
        <v>149758</v>
      </c>
      <c r="J42" s="26">
        <v>11416</v>
      </c>
      <c r="K42" s="26">
        <v>45</v>
      </c>
      <c r="L42" s="26"/>
    </row>
    <row r="43" spans="1:12" x14ac:dyDescent="0.2">
      <c r="A43" s="1">
        <v>40</v>
      </c>
      <c r="B43" s="27" t="s">
        <v>40</v>
      </c>
      <c r="C43" s="26">
        <v>268560</v>
      </c>
      <c r="D43" s="26">
        <v>65006</v>
      </c>
      <c r="E43" s="26">
        <v>4126</v>
      </c>
      <c r="F43" s="26">
        <v>11762</v>
      </c>
      <c r="G43" s="26">
        <v>16513</v>
      </c>
      <c r="H43" s="26">
        <v>2166</v>
      </c>
      <c r="I43" s="26">
        <v>7055</v>
      </c>
      <c r="J43" s="26">
        <v>573</v>
      </c>
      <c r="K43" s="26">
        <v>2</v>
      </c>
      <c r="L43" s="26"/>
    </row>
    <row r="44" spans="1:12" x14ac:dyDescent="0.2">
      <c r="A44" s="1">
        <v>41</v>
      </c>
      <c r="B44" s="27" t="s">
        <v>41</v>
      </c>
      <c r="C44" s="26">
        <v>1412551</v>
      </c>
      <c r="D44" s="26">
        <v>669936</v>
      </c>
      <c r="E44" s="26">
        <v>21703</v>
      </c>
      <c r="F44" s="26">
        <v>61864</v>
      </c>
      <c r="G44" s="26">
        <v>76924</v>
      </c>
      <c r="H44" s="26">
        <v>11393</v>
      </c>
      <c r="I44" s="26">
        <v>35308</v>
      </c>
      <c r="J44" s="26">
        <v>3016</v>
      </c>
      <c r="K44" s="26">
        <v>12</v>
      </c>
      <c r="L44" s="26"/>
    </row>
    <row r="45" spans="1:12" x14ac:dyDescent="0.2">
      <c r="A45" s="1">
        <v>42</v>
      </c>
      <c r="B45" s="27" t="s">
        <v>42</v>
      </c>
      <c r="C45" s="26">
        <v>458263</v>
      </c>
      <c r="D45" s="26">
        <v>150348</v>
      </c>
      <c r="E45" s="26">
        <v>7041</v>
      </c>
      <c r="F45" s="26">
        <v>20070</v>
      </c>
      <c r="G45" s="26">
        <v>17750</v>
      </c>
      <c r="H45" s="26">
        <v>3696</v>
      </c>
      <c r="I45" s="26">
        <v>12132</v>
      </c>
      <c r="J45" s="26">
        <v>978</v>
      </c>
      <c r="K45" s="26">
        <v>4</v>
      </c>
      <c r="L45" s="26"/>
    </row>
    <row r="46" spans="1:12" x14ac:dyDescent="0.2">
      <c r="A46" s="1">
        <v>43</v>
      </c>
      <c r="B46" s="27" t="s">
        <v>43</v>
      </c>
      <c r="C46" s="26">
        <v>5379843</v>
      </c>
      <c r="D46" s="26">
        <v>2176708</v>
      </c>
      <c r="E46" s="26">
        <v>82657</v>
      </c>
      <c r="F46" s="26">
        <v>235615</v>
      </c>
      <c r="G46" s="26">
        <v>197273</v>
      </c>
      <c r="H46" s="26">
        <v>43392</v>
      </c>
      <c r="I46" s="26">
        <v>125500</v>
      </c>
      <c r="J46" s="26">
        <v>11487</v>
      </c>
      <c r="K46" s="26">
        <v>45</v>
      </c>
      <c r="L46" s="26"/>
    </row>
    <row r="47" spans="1:12" x14ac:dyDescent="0.2">
      <c r="A47" s="1">
        <v>44</v>
      </c>
      <c r="B47" s="27" t="s">
        <v>44</v>
      </c>
      <c r="C47" s="26">
        <v>2638296</v>
      </c>
      <c r="D47" s="26">
        <v>1435516</v>
      </c>
      <c r="E47" s="26">
        <v>40535</v>
      </c>
      <c r="F47" s="26">
        <v>115546</v>
      </c>
      <c r="G47" s="26">
        <v>90836</v>
      </c>
      <c r="H47" s="26">
        <v>21279</v>
      </c>
      <c r="I47" s="26">
        <v>61615</v>
      </c>
      <c r="J47" s="26">
        <v>5633</v>
      </c>
      <c r="K47" s="26">
        <v>22</v>
      </c>
      <c r="L47" s="26"/>
    </row>
    <row r="48" spans="1:12" x14ac:dyDescent="0.2">
      <c r="A48" s="1">
        <v>45</v>
      </c>
      <c r="B48" s="27" t="s">
        <v>45</v>
      </c>
      <c r="C48" s="26">
        <v>305073</v>
      </c>
      <c r="D48" s="26">
        <v>270564</v>
      </c>
      <c r="E48" s="26">
        <v>4687</v>
      </c>
      <c r="F48" s="26">
        <v>13361</v>
      </c>
      <c r="G48" s="26">
        <v>15288</v>
      </c>
      <c r="H48" s="26">
        <v>2461</v>
      </c>
      <c r="I48" s="26">
        <v>11566</v>
      </c>
      <c r="J48" s="26">
        <v>651</v>
      </c>
      <c r="K48" s="26">
        <v>3</v>
      </c>
      <c r="L48" s="26"/>
    </row>
    <row r="49" spans="1:12" x14ac:dyDescent="0.2">
      <c r="A49" s="1">
        <v>46</v>
      </c>
      <c r="B49" s="27" t="s">
        <v>46</v>
      </c>
      <c r="C49" s="26">
        <v>266075</v>
      </c>
      <c r="D49" s="26">
        <v>124222</v>
      </c>
      <c r="E49" s="26">
        <v>4088</v>
      </c>
      <c r="F49" s="26">
        <v>11653</v>
      </c>
      <c r="G49" s="26">
        <v>7971</v>
      </c>
      <c r="H49" s="26">
        <v>2146</v>
      </c>
      <c r="I49" s="26">
        <v>6074</v>
      </c>
      <c r="J49" s="26">
        <v>568</v>
      </c>
      <c r="K49" s="26">
        <v>2</v>
      </c>
      <c r="L49" s="26"/>
    </row>
    <row r="50" spans="1:12" x14ac:dyDescent="0.2">
      <c r="A50" s="1">
        <v>47</v>
      </c>
      <c r="B50" s="27" t="s">
        <v>47</v>
      </c>
      <c r="C50" s="26">
        <v>57922</v>
      </c>
      <c r="D50" s="26">
        <v>30208</v>
      </c>
      <c r="E50" s="26">
        <v>890</v>
      </c>
      <c r="F50" s="26">
        <v>2537</v>
      </c>
      <c r="G50" s="26">
        <v>200</v>
      </c>
      <c r="H50" s="26">
        <v>467</v>
      </c>
      <c r="I50" s="26">
        <v>1281</v>
      </c>
      <c r="J50" s="26">
        <v>124</v>
      </c>
      <c r="K50" s="26">
        <v>0</v>
      </c>
      <c r="L50" s="26"/>
    </row>
    <row r="51" spans="1:12" x14ac:dyDescent="0.2">
      <c r="A51" s="1">
        <v>48</v>
      </c>
      <c r="B51" s="27" t="s">
        <v>48</v>
      </c>
      <c r="C51" s="26">
        <v>116564</v>
      </c>
      <c r="D51" s="26">
        <v>56610</v>
      </c>
      <c r="E51" s="26">
        <v>1791</v>
      </c>
      <c r="F51" s="26">
        <v>5105</v>
      </c>
      <c r="G51" s="26">
        <v>3451</v>
      </c>
      <c r="H51" s="26">
        <v>940</v>
      </c>
      <c r="I51" s="26">
        <v>1535</v>
      </c>
      <c r="J51" s="26">
        <v>249</v>
      </c>
      <c r="K51" s="26">
        <v>1</v>
      </c>
      <c r="L51" s="26"/>
    </row>
    <row r="52" spans="1:12" x14ac:dyDescent="0.2">
      <c r="A52" s="1">
        <v>49</v>
      </c>
      <c r="B52" s="27" t="s">
        <v>49</v>
      </c>
      <c r="C52" s="26">
        <v>96451</v>
      </c>
      <c r="D52" s="26">
        <v>48138</v>
      </c>
      <c r="E52" s="26">
        <v>1482</v>
      </c>
      <c r="F52" s="26">
        <v>4224</v>
      </c>
      <c r="G52" s="26">
        <v>2696</v>
      </c>
      <c r="H52" s="26">
        <v>778</v>
      </c>
      <c r="I52" s="26">
        <v>1403</v>
      </c>
      <c r="J52" s="26">
        <v>206</v>
      </c>
      <c r="K52" s="26">
        <v>1</v>
      </c>
      <c r="L52" s="26"/>
    </row>
    <row r="53" spans="1:12" x14ac:dyDescent="0.2">
      <c r="A53" s="1">
        <v>50</v>
      </c>
      <c r="B53" s="27" t="s">
        <v>50</v>
      </c>
      <c r="C53" s="26">
        <v>214979</v>
      </c>
      <c r="D53" s="26">
        <v>78736</v>
      </c>
      <c r="E53" s="26">
        <v>3303</v>
      </c>
      <c r="F53" s="26">
        <v>9415</v>
      </c>
      <c r="G53" s="26">
        <v>9604</v>
      </c>
      <c r="H53" s="26">
        <v>1734</v>
      </c>
      <c r="I53" s="26">
        <v>4855</v>
      </c>
      <c r="J53" s="26">
        <v>459</v>
      </c>
      <c r="K53" s="26">
        <v>2</v>
      </c>
      <c r="L53" s="26"/>
    </row>
    <row r="54" spans="1:12" x14ac:dyDescent="0.2">
      <c r="A54" s="1">
        <v>51</v>
      </c>
      <c r="B54" s="27" t="s">
        <v>51</v>
      </c>
      <c r="C54" s="26">
        <v>243605</v>
      </c>
      <c r="D54" s="26">
        <v>98612</v>
      </c>
      <c r="E54" s="26">
        <v>3743</v>
      </c>
      <c r="F54" s="26">
        <v>10669</v>
      </c>
      <c r="G54" s="26">
        <v>11788</v>
      </c>
      <c r="H54" s="26">
        <v>1965</v>
      </c>
      <c r="I54" s="26">
        <v>6185</v>
      </c>
      <c r="J54" s="26">
        <v>520</v>
      </c>
      <c r="K54" s="26">
        <v>2</v>
      </c>
      <c r="L54" s="26"/>
    </row>
    <row r="55" spans="1:12" x14ac:dyDescent="0.2">
      <c r="A55" s="1">
        <v>52</v>
      </c>
      <c r="B55" s="27" t="s">
        <v>52</v>
      </c>
      <c r="C55" s="26">
        <v>341248</v>
      </c>
      <c r="D55" s="26">
        <v>135318</v>
      </c>
      <c r="E55" s="26">
        <v>5243</v>
      </c>
      <c r="F55" s="26">
        <v>14945</v>
      </c>
      <c r="G55" s="26">
        <v>14154</v>
      </c>
      <c r="H55" s="26">
        <v>2752</v>
      </c>
      <c r="I55" s="26">
        <v>9059</v>
      </c>
      <c r="J55" s="26">
        <v>729</v>
      </c>
      <c r="K55" s="26">
        <v>3</v>
      </c>
      <c r="L55" s="26"/>
    </row>
    <row r="56" spans="1:12" x14ac:dyDescent="0.2">
      <c r="A56" s="1">
        <v>53</v>
      </c>
      <c r="B56" s="27" t="s">
        <v>53</v>
      </c>
      <c r="C56" s="26">
        <v>313886</v>
      </c>
      <c r="D56" s="26">
        <v>175776</v>
      </c>
      <c r="E56" s="26">
        <v>4823</v>
      </c>
      <c r="F56" s="26">
        <v>13747</v>
      </c>
      <c r="G56" s="26">
        <v>2734</v>
      </c>
      <c r="H56" s="26">
        <v>2532</v>
      </c>
      <c r="I56" s="26">
        <v>1437</v>
      </c>
      <c r="J56" s="26">
        <v>670</v>
      </c>
      <c r="K56" s="26">
        <v>3</v>
      </c>
      <c r="L56" s="26"/>
    </row>
    <row r="57" spans="1:12" x14ac:dyDescent="0.2">
      <c r="A57" s="1">
        <v>54</v>
      </c>
      <c r="B57" s="27" t="s">
        <v>54</v>
      </c>
      <c r="C57" s="26">
        <v>74062</v>
      </c>
      <c r="D57" s="26">
        <v>42762</v>
      </c>
      <c r="E57" s="26">
        <v>1138</v>
      </c>
      <c r="F57" s="26">
        <v>3244</v>
      </c>
      <c r="G57" s="26">
        <v>919</v>
      </c>
      <c r="H57" s="26">
        <v>597</v>
      </c>
      <c r="I57" s="26">
        <v>803</v>
      </c>
      <c r="J57" s="26">
        <v>158</v>
      </c>
      <c r="K57" s="26">
        <v>1</v>
      </c>
      <c r="L57" s="26"/>
    </row>
    <row r="58" spans="1:12" x14ac:dyDescent="0.2">
      <c r="A58" s="1">
        <v>55</v>
      </c>
      <c r="B58" s="27" t="s">
        <v>55</v>
      </c>
      <c r="C58" s="26">
        <v>206127</v>
      </c>
      <c r="D58" s="26">
        <v>105202</v>
      </c>
      <c r="E58" s="26">
        <v>3167</v>
      </c>
      <c r="F58" s="26">
        <v>9028</v>
      </c>
      <c r="G58" s="26">
        <v>8201</v>
      </c>
      <c r="H58" s="26">
        <v>1663</v>
      </c>
      <c r="I58" s="26">
        <v>4970</v>
      </c>
      <c r="J58" s="26">
        <v>440</v>
      </c>
      <c r="K58" s="26">
        <v>2</v>
      </c>
      <c r="L58" s="26"/>
    </row>
    <row r="59" spans="1:12" x14ac:dyDescent="0.2">
      <c r="A59" s="1">
        <v>56</v>
      </c>
      <c r="B59" s="27" t="s">
        <v>56</v>
      </c>
      <c r="C59" s="26">
        <v>101114</v>
      </c>
      <c r="D59" s="26">
        <v>39322</v>
      </c>
      <c r="E59" s="26">
        <v>1554</v>
      </c>
      <c r="F59" s="26">
        <v>4428</v>
      </c>
      <c r="G59" s="26">
        <v>3474</v>
      </c>
      <c r="H59" s="26">
        <v>816</v>
      </c>
      <c r="I59" s="26">
        <v>1708</v>
      </c>
      <c r="J59" s="26">
        <v>216</v>
      </c>
      <c r="K59" s="26">
        <v>1</v>
      </c>
      <c r="L59" s="26"/>
    </row>
    <row r="60" spans="1:12" x14ac:dyDescent="0.2">
      <c r="A60" s="2">
        <v>57</v>
      </c>
      <c r="B60" s="27" t="s">
        <v>57</v>
      </c>
      <c r="C60" s="26">
        <v>2363826</v>
      </c>
      <c r="D60" s="26">
        <v>890872</v>
      </c>
      <c r="E60" s="26">
        <v>36318</v>
      </c>
      <c r="F60" s="26">
        <v>103526</v>
      </c>
      <c r="G60" s="26">
        <v>81119</v>
      </c>
      <c r="H60" s="26">
        <v>19066</v>
      </c>
      <c r="I60" s="26">
        <v>61815</v>
      </c>
      <c r="J60" s="26">
        <v>5047</v>
      </c>
      <c r="K60" s="26">
        <v>20</v>
      </c>
      <c r="L60" s="26"/>
    </row>
    <row r="61" spans="1:12" x14ac:dyDescent="0.2">
      <c r="A61" s="1">
        <v>58</v>
      </c>
      <c r="B61" s="27" t="s">
        <v>58</v>
      </c>
      <c r="C61" s="26">
        <v>557319</v>
      </c>
      <c r="D61" s="26">
        <v>98434</v>
      </c>
      <c r="E61" s="26">
        <v>8563</v>
      </c>
      <c r="F61" s="26">
        <v>24408</v>
      </c>
      <c r="G61" s="26">
        <v>36007</v>
      </c>
      <c r="H61" s="26">
        <v>4495</v>
      </c>
      <c r="I61" s="26">
        <v>15810</v>
      </c>
      <c r="J61" s="26">
        <v>1190</v>
      </c>
      <c r="K61" s="26">
        <v>5</v>
      </c>
      <c r="L61" s="26"/>
    </row>
    <row r="62" spans="1:12" x14ac:dyDescent="0.2">
      <c r="A62" s="1">
        <v>59</v>
      </c>
      <c r="B62" s="27" t="s">
        <v>59</v>
      </c>
      <c r="C62" s="26">
        <v>2126052</v>
      </c>
      <c r="D62" s="26">
        <v>1062784</v>
      </c>
      <c r="E62" s="26">
        <v>32665</v>
      </c>
      <c r="F62" s="26">
        <v>93112</v>
      </c>
      <c r="G62" s="26">
        <v>96328</v>
      </c>
      <c r="H62" s="26">
        <v>17148</v>
      </c>
      <c r="I62" s="26">
        <v>50338</v>
      </c>
      <c r="J62" s="26">
        <v>4539</v>
      </c>
      <c r="K62" s="26">
        <v>18</v>
      </c>
      <c r="L62" s="26"/>
    </row>
    <row r="63" spans="1:12" x14ac:dyDescent="0.2">
      <c r="A63" s="1">
        <v>60</v>
      </c>
      <c r="B63" s="27" t="s">
        <v>60</v>
      </c>
      <c r="C63" s="26">
        <v>170906</v>
      </c>
      <c r="D63" s="26">
        <v>67632</v>
      </c>
      <c r="E63" s="26">
        <v>2626</v>
      </c>
      <c r="F63" s="26">
        <v>7485</v>
      </c>
      <c r="G63" s="26">
        <v>6994</v>
      </c>
      <c r="H63" s="26">
        <v>1378</v>
      </c>
      <c r="I63" s="26">
        <v>3519</v>
      </c>
      <c r="J63" s="26">
        <v>365</v>
      </c>
      <c r="K63" s="26">
        <v>1</v>
      </c>
      <c r="L63" s="26"/>
    </row>
    <row r="64" spans="1:12" x14ac:dyDescent="0.2">
      <c r="A64" s="1">
        <v>61</v>
      </c>
      <c r="B64" s="27" t="s">
        <v>61</v>
      </c>
      <c r="C64" s="26">
        <v>220998</v>
      </c>
      <c r="D64" s="26">
        <v>105762</v>
      </c>
      <c r="E64" s="26">
        <v>3395</v>
      </c>
      <c r="F64" s="26">
        <v>9679</v>
      </c>
      <c r="G64" s="26">
        <v>6800</v>
      </c>
      <c r="H64" s="26">
        <v>1782</v>
      </c>
      <c r="I64" s="26">
        <v>3339</v>
      </c>
      <c r="J64" s="26">
        <v>472</v>
      </c>
      <c r="K64" s="26">
        <v>2</v>
      </c>
      <c r="L64" s="26"/>
    </row>
    <row r="65" spans="1:12" x14ac:dyDescent="0.2">
      <c r="A65" s="1">
        <v>62</v>
      </c>
      <c r="B65" s="27" t="s">
        <v>62</v>
      </c>
      <c r="C65" s="26">
        <v>75646</v>
      </c>
      <c r="D65" s="26">
        <v>41722</v>
      </c>
      <c r="E65" s="26">
        <v>1162</v>
      </c>
      <c r="F65" s="26">
        <v>3313</v>
      </c>
      <c r="G65" s="26">
        <v>1251</v>
      </c>
      <c r="H65" s="26">
        <v>610</v>
      </c>
      <c r="I65" s="26">
        <v>747</v>
      </c>
      <c r="J65" s="26">
        <v>162</v>
      </c>
      <c r="K65" s="26">
        <v>1</v>
      </c>
      <c r="L65" s="26"/>
    </row>
    <row r="66" spans="1:12" x14ac:dyDescent="0.2">
      <c r="A66" s="1">
        <v>63</v>
      </c>
      <c r="B66" s="27" t="s">
        <v>63</v>
      </c>
      <c r="C66" s="26">
        <v>145518</v>
      </c>
      <c r="D66" s="26">
        <v>45088</v>
      </c>
      <c r="E66" s="26">
        <v>2236</v>
      </c>
      <c r="F66" s="26">
        <v>6373</v>
      </c>
      <c r="G66" s="26">
        <v>8070</v>
      </c>
      <c r="H66" s="26">
        <v>1174</v>
      </c>
      <c r="I66" s="26">
        <v>4895</v>
      </c>
      <c r="J66" s="26">
        <v>311</v>
      </c>
      <c r="K66" s="26">
        <v>1</v>
      </c>
      <c r="L66" s="26"/>
    </row>
    <row r="67" spans="1:12" x14ac:dyDescent="0.2">
      <c r="A67" s="1">
        <v>64</v>
      </c>
      <c r="B67" s="27" t="s">
        <v>64</v>
      </c>
      <c r="C67" s="26">
        <v>341493</v>
      </c>
      <c r="D67" s="26">
        <v>125046</v>
      </c>
      <c r="E67" s="26">
        <v>5247</v>
      </c>
      <c r="F67" s="26">
        <v>14956</v>
      </c>
      <c r="G67" s="26">
        <v>17411</v>
      </c>
      <c r="H67" s="26">
        <v>2754</v>
      </c>
      <c r="I67" s="26">
        <v>9052</v>
      </c>
      <c r="J67" s="26">
        <v>729</v>
      </c>
      <c r="K67" s="26">
        <v>3</v>
      </c>
      <c r="L67" s="26"/>
    </row>
    <row r="68" spans="1:12" x14ac:dyDescent="0.2">
      <c r="A68" s="1">
        <v>65</v>
      </c>
      <c r="B68" s="27" t="s">
        <v>65</v>
      </c>
      <c r="C68" s="26">
        <v>120647</v>
      </c>
      <c r="D68" s="26">
        <v>72940</v>
      </c>
      <c r="E68" s="26">
        <v>1854</v>
      </c>
      <c r="F68" s="26">
        <v>5284</v>
      </c>
      <c r="G68" s="26">
        <v>2981</v>
      </c>
      <c r="H68" s="26">
        <v>973</v>
      </c>
      <c r="I68" s="26">
        <v>1613</v>
      </c>
      <c r="J68" s="26">
        <v>258</v>
      </c>
      <c r="K68" s="26">
        <v>1</v>
      </c>
      <c r="L68" s="26"/>
    </row>
    <row r="69" spans="1:12" x14ac:dyDescent="0.2">
      <c r="A69" s="1">
        <v>66</v>
      </c>
      <c r="B69" s="27" t="s">
        <v>66</v>
      </c>
      <c r="C69" s="26">
        <v>398532</v>
      </c>
      <c r="D69" s="26">
        <v>281294</v>
      </c>
      <c r="E69" s="26">
        <v>6123</v>
      </c>
      <c r="F69" s="26">
        <v>17454</v>
      </c>
      <c r="G69" s="26">
        <v>12467</v>
      </c>
      <c r="H69" s="26">
        <v>3214</v>
      </c>
      <c r="I69" s="26">
        <v>8806</v>
      </c>
      <c r="J69" s="26">
        <v>851</v>
      </c>
      <c r="K69" s="26">
        <v>3</v>
      </c>
      <c r="L69" s="26"/>
    </row>
    <row r="70" spans="1:12" x14ac:dyDescent="0.2">
      <c r="A70" s="1">
        <v>67</v>
      </c>
      <c r="B70" s="27" t="s">
        <v>67</v>
      </c>
      <c r="C70" s="26">
        <v>34856358</v>
      </c>
      <c r="D70" s="26">
        <v>14782800</v>
      </c>
      <c r="E70" s="26">
        <v>535540</v>
      </c>
      <c r="F70" s="26">
        <v>1526564</v>
      </c>
      <c r="G70" s="26">
        <v>503987</v>
      </c>
      <c r="H70" s="26">
        <v>281137</v>
      </c>
      <c r="I70" s="26">
        <v>923252</v>
      </c>
      <c r="J70" s="26">
        <v>74422</v>
      </c>
      <c r="K70" s="26">
        <v>291</v>
      </c>
      <c r="L70" s="26">
        <v>7227452</v>
      </c>
    </row>
    <row r="71" spans="1:12" x14ac:dyDescent="0.2">
      <c r="A71" s="1">
        <v>68</v>
      </c>
      <c r="B71" s="27" t="s">
        <v>68</v>
      </c>
      <c r="C71" s="26">
        <v>1043013</v>
      </c>
      <c r="D71" s="26">
        <v>531054</v>
      </c>
      <c r="E71" s="26">
        <v>16025</v>
      </c>
      <c r="F71" s="26">
        <v>45680</v>
      </c>
      <c r="G71" s="26">
        <v>47428</v>
      </c>
      <c r="H71" s="26">
        <v>8413</v>
      </c>
      <c r="I71" s="26">
        <v>28743</v>
      </c>
      <c r="J71" s="26">
        <v>2227</v>
      </c>
      <c r="K71" s="26">
        <v>9</v>
      </c>
      <c r="L71" s="26"/>
    </row>
    <row r="72" spans="1:12" x14ac:dyDescent="0.2">
      <c r="A72" s="1">
        <v>69</v>
      </c>
      <c r="B72" s="27" t="s">
        <v>69</v>
      </c>
      <c r="C72" s="26">
        <v>149559</v>
      </c>
      <c r="D72" s="26">
        <v>57922</v>
      </c>
      <c r="E72" s="26">
        <v>2298</v>
      </c>
      <c r="F72" s="26">
        <v>6550</v>
      </c>
      <c r="G72" s="26">
        <v>6066</v>
      </c>
      <c r="H72" s="26">
        <v>1206</v>
      </c>
      <c r="I72" s="26">
        <v>2906</v>
      </c>
      <c r="J72" s="26">
        <v>319</v>
      </c>
      <c r="K72" s="26">
        <v>1</v>
      </c>
      <c r="L72" s="26"/>
    </row>
    <row r="73" spans="1:12" x14ac:dyDescent="0.2">
      <c r="A73" s="1">
        <v>70</v>
      </c>
      <c r="B73" s="27" t="s">
        <v>70</v>
      </c>
      <c r="C73" s="26">
        <v>276320</v>
      </c>
      <c r="D73" s="26">
        <v>209028</v>
      </c>
      <c r="E73" s="26">
        <v>4245</v>
      </c>
      <c r="F73" s="26">
        <v>12102</v>
      </c>
      <c r="G73" s="26">
        <v>16304</v>
      </c>
      <c r="H73" s="26">
        <v>2229</v>
      </c>
      <c r="I73" s="26">
        <v>8200</v>
      </c>
      <c r="J73" s="26">
        <v>590</v>
      </c>
      <c r="K73" s="26">
        <v>2</v>
      </c>
      <c r="L73" s="26"/>
    </row>
    <row r="74" spans="1:12" x14ac:dyDescent="0.2">
      <c r="A74" s="1">
        <v>71</v>
      </c>
      <c r="B74" s="27" t="s">
        <v>71</v>
      </c>
      <c r="C74" s="26">
        <v>294306</v>
      </c>
      <c r="D74" s="26">
        <v>194258</v>
      </c>
      <c r="E74" s="26">
        <v>4522</v>
      </c>
      <c r="F74" s="26">
        <v>12889</v>
      </c>
      <c r="G74" s="26">
        <v>7889</v>
      </c>
      <c r="H74" s="26">
        <v>2374</v>
      </c>
      <c r="I74" s="26">
        <v>3883</v>
      </c>
      <c r="J74" s="26">
        <v>628</v>
      </c>
      <c r="K74" s="26">
        <v>2</v>
      </c>
      <c r="L74" s="26"/>
    </row>
    <row r="75" spans="1:12" x14ac:dyDescent="0.2">
      <c r="A75" s="1">
        <v>72</v>
      </c>
      <c r="B75" s="27" t="s">
        <v>72</v>
      </c>
      <c r="C75" s="26">
        <v>270086</v>
      </c>
      <c r="D75" s="26">
        <v>66054</v>
      </c>
      <c r="E75" s="26">
        <v>4150</v>
      </c>
      <c r="F75" s="26">
        <v>11829</v>
      </c>
      <c r="G75" s="26">
        <v>16176</v>
      </c>
      <c r="H75" s="26">
        <v>2178</v>
      </c>
      <c r="I75" s="26">
        <v>7742</v>
      </c>
      <c r="J75" s="26">
        <v>577</v>
      </c>
      <c r="K75" s="26">
        <v>2</v>
      </c>
      <c r="L75" s="26"/>
    </row>
    <row r="76" spans="1:12" x14ac:dyDescent="0.2">
      <c r="A76" s="1">
        <v>73</v>
      </c>
      <c r="B76" s="27" t="s">
        <v>73</v>
      </c>
      <c r="C76" s="26">
        <v>1385484</v>
      </c>
      <c r="D76" s="26">
        <v>577714</v>
      </c>
      <c r="E76" s="26">
        <v>21287</v>
      </c>
      <c r="F76" s="26">
        <v>60678</v>
      </c>
      <c r="G76" s="26">
        <v>72588</v>
      </c>
      <c r="H76" s="26">
        <v>11175</v>
      </c>
      <c r="I76" s="26">
        <v>42202</v>
      </c>
      <c r="J76" s="26">
        <v>2958</v>
      </c>
      <c r="K76" s="26">
        <v>12</v>
      </c>
      <c r="L76" s="26"/>
    </row>
    <row r="77" spans="1:12" x14ac:dyDescent="0.2">
      <c r="A77" s="1">
        <v>74</v>
      </c>
      <c r="B77" s="27" t="s">
        <v>74</v>
      </c>
      <c r="C77" s="26">
        <v>97319</v>
      </c>
      <c r="D77" s="26">
        <v>51796</v>
      </c>
      <c r="E77" s="26">
        <v>1495</v>
      </c>
      <c r="F77" s="26">
        <v>4262</v>
      </c>
      <c r="G77" s="26">
        <v>1189</v>
      </c>
      <c r="H77" s="26">
        <v>785</v>
      </c>
      <c r="I77" s="26">
        <v>677</v>
      </c>
      <c r="J77" s="26">
        <v>208</v>
      </c>
      <c r="K77" s="26">
        <v>1</v>
      </c>
      <c r="L77" s="26"/>
    </row>
    <row r="78" spans="1:12" x14ac:dyDescent="0.2">
      <c r="A78" s="1">
        <v>75</v>
      </c>
      <c r="B78" s="27" t="s">
        <v>75</v>
      </c>
      <c r="C78" s="26">
        <v>315171</v>
      </c>
      <c r="D78" s="26">
        <v>141606</v>
      </c>
      <c r="E78" s="26">
        <v>4842</v>
      </c>
      <c r="F78" s="26">
        <v>13803</v>
      </c>
      <c r="G78" s="26">
        <v>6018</v>
      </c>
      <c r="H78" s="26">
        <v>2542</v>
      </c>
      <c r="I78" s="26">
        <v>3143</v>
      </c>
      <c r="J78" s="26">
        <v>673</v>
      </c>
      <c r="K78" s="26">
        <v>3</v>
      </c>
      <c r="L78" s="26"/>
    </row>
    <row r="79" spans="1:12" x14ac:dyDescent="0.2">
      <c r="A79" s="1">
        <v>76</v>
      </c>
      <c r="B79" s="27" t="s">
        <v>76</v>
      </c>
      <c r="C79" s="26">
        <v>187415</v>
      </c>
      <c r="D79" s="26">
        <v>130152</v>
      </c>
      <c r="E79" s="26">
        <v>2879</v>
      </c>
      <c r="F79" s="26">
        <v>8208</v>
      </c>
      <c r="G79" s="26">
        <v>7903</v>
      </c>
      <c r="H79" s="26">
        <v>1512</v>
      </c>
      <c r="I79" s="26">
        <v>4691</v>
      </c>
      <c r="J79" s="26">
        <v>400</v>
      </c>
      <c r="K79" s="26">
        <v>2</v>
      </c>
      <c r="L79" s="26"/>
    </row>
    <row r="80" spans="1:12" x14ac:dyDescent="0.2">
      <c r="A80" s="1">
        <v>77</v>
      </c>
      <c r="B80" s="27" t="s">
        <v>77</v>
      </c>
      <c r="C80" s="26">
        <v>197965</v>
      </c>
      <c r="D80" s="26">
        <v>75882</v>
      </c>
      <c r="E80" s="26">
        <v>3042</v>
      </c>
      <c r="F80" s="26">
        <v>8670</v>
      </c>
      <c r="G80" s="26">
        <v>7646</v>
      </c>
      <c r="H80" s="26">
        <v>1597</v>
      </c>
      <c r="I80" s="26">
        <v>5834</v>
      </c>
      <c r="J80" s="26">
        <v>423</v>
      </c>
      <c r="K80" s="26">
        <v>2</v>
      </c>
      <c r="L80" s="26"/>
    </row>
    <row r="81" spans="1:12" x14ac:dyDescent="0.2">
      <c r="A81" s="1">
        <v>78</v>
      </c>
      <c r="B81" s="27" t="s">
        <v>78</v>
      </c>
      <c r="C81" s="26">
        <v>115184</v>
      </c>
      <c r="D81" s="26">
        <v>51434</v>
      </c>
      <c r="E81" s="26">
        <v>1770</v>
      </c>
      <c r="F81" s="26">
        <v>5045</v>
      </c>
      <c r="G81" s="26">
        <v>2302</v>
      </c>
      <c r="H81" s="26">
        <v>929</v>
      </c>
      <c r="I81" s="26">
        <v>1970</v>
      </c>
      <c r="J81" s="26">
        <v>246</v>
      </c>
      <c r="K81" s="26">
        <v>1</v>
      </c>
      <c r="L81" s="26"/>
    </row>
    <row r="82" spans="1:12" x14ac:dyDescent="0.2">
      <c r="A82" s="1">
        <v>79</v>
      </c>
      <c r="B82" s="27" t="s">
        <v>79</v>
      </c>
      <c r="C82" s="26">
        <v>5493407</v>
      </c>
      <c r="D82" s="26">
        <v>1797738</v>
      </c>
      <c r="E82" s="26">
        <v>84402</v>
      </c>
      <c r="F82" s="26">
        <v>240589</v>
      </c>
      <c r="G82" s="26">
        <v>161305</v>
      </c>
      <c r="H82" s="26">
        <v>44308</v>
      </c>
      <c r="I82" s="26">
        <v>156111</v>
      </c>
      <c r="J82" s="26">
        <v>11729</v>
      </c>
      <c r="K82" s="26">
        <v>46</v>
      </c>
      <c r="L82" s="26"/>
    </row>
    <row r="83" spans="1:12" x14ac:dyDescent="0.2">
      <c r="A83" s="1">
        <v>80</v>
      </c>
      <c r="B83" s="27" t="s">
        <v>80</v>
      </c>
      <c r="C83" s="26">
        <v>109006</v>
      </c>
      <c r="D83" s="26">
        <v>53182</v>
      </c>
      <c r="E83" s="26">
        <v>1675</v>
      </c>
      <c r="F83" s="26">
        <v>4774</v>
      </c>
      <c r="G83" s="26">
        <v>3233</v>
      </c>
      <c r="H83" s="26">
        <v>879</v>
      </c>
      <c r="I83" s="26">
        <v>1568</v>
      </c>
      <c r="J83" s="26">
        <v>233</v>
      </c>
      <c r="K83" s="26">
        <v>1</v>
      </c>
      <c r="L83" s="26"/>
    </row>
    <row r="84" spans="1:12" x14ac:dyDescent="0.2">
      <c r="A84" s="1">
        <v>81</v>
      </c>
      <c r="B84" s="27" t="s">
        <v>81</v>
      </c>
      <c r="C84" s="26">
        <v>120546</v>
      </c>
      <c r="D84" s="26">
        <v>50270</v>
      </c>
      <c r="E84" s="26">
        <v>1852</v>
      </c>
      <c r="F84" s="26">
        <v>5279</v>
      </c>
      <c r="G84" s="26">
        <v>4692</v>
      </c>
      <c r="H84" s="26">
        <v>972</v>
      </c>
      <c r="I84" s="26">
        <v>2389</v>
      </c>
      <c r="J84" s="26">
        <v>257</v>
      </c>
      <c r="K84" s="26">
        <v>1</v>
      </c>
      <c r="L84" s="26"/>
    </row>
    <row r="85" spans="1:12" x14ac:dyDescent="0.2">
      <c r="A85" s="1">
        <v>82</v>
      </c>
      <c r="B85" s="27" t="s">
        <v>82</v>
      </c>
      <c r="C85" s="26">
        <v>205813</v>
      </c>
      <c r="D85" s="26">
        <v>55748</v>
      </c>
      <c r="E85" s="26">
        <v>3162</v>
      </c>
      <c r="F85" s="26">
        <v>9014</v>
      </c>
      <c r="G85" s="26">
        <v>9563</v>
      </c>
      <c r="H85" s="26">
        <v>1660</v>
      </c>
      <c r="I85" s="26">
        <v>4728</v>
      </c>
      <c r="J85" s="26">
        <v>439</v>
      </c>
      <c r="K85" s="26">
        <v>2</v>
      </c>
      <c r="L85" s="26"/>
    </row>
    <row r="86" spans="1:12" x14ac:dyDescent="0.2">
      <c r="A86" s="1">
        <v>83</v>
      </c>
      <c r="B86" s="27" t="s">
        <v>83</v>
      </c>
      <c r="C86" s="26">
        <v>297106</v>
      </c>
      <c r="D86" s="26">
        <v>170524</v>
      </c>
      <c r="E86" s="26">
        <v>4565</v>
      </c>
      <c r="F86" s="26">
        <v>13012</v>
      </c>
      <c r="G86" s="26">
        <v>16592</v>
      </c>
      <c r="H86" s="26">
        <v>2396</v>
      </c>
      <c r="I86" s="26">
        <v>11413</v>
      </c>
      <c r="J86" s="26">
        <v>634</v>
      </c>
      <c r="K86" s="26">
        <v>2</v>
      </c>
      <c r="L86" s="26"/>
    </row>
    <row r="87" spans="1:12" x14ac:dyDescent="0.2">
      <c r="A87" s="1">
        <v>84</v>
      </c>
      <c r="B87" s="27" t="s">
        <v>84</v>
      </c>
      <c r="C87" s="26">
        <v>216645</v>
      </c>
      <c r="D87" s="26">
        <v>85322</v>
      </c>
      <c r="E87" s="26">
        <v>3329</v>
      </c>
      <c r="F87" s="26">
        <v>9488</v>
      </c>
      <c r="G87" s="26">
        <v>7765</v>
      </c>
      <c r="H87" s="26">
        <v>1747</v>
      </c>
      <c r="I87" s="26">
        <v>6813</v>
      </c>
      <c r="J87" s="26">
        <v>463</v>
      </c>
      <c r="K87" s="26">
        <v>2</v>
      </c>
      <c r="L87" s="26">
        <v>1762</v>
      </c>
    </row>
    <row r="88" spans="1:12" x14ac:dyDescent="0.2">
      <c r="A88" s="1">
        <v>85</v>
      </c>
      <c r="B88" s="27" t="s">
        <v>85</v>
      </c>
      <c r="C88" s="26">
        <v>791691</v>
      </c>
      <c r="D88" s="26">
        <v>121552</v>
      </c>
      <c r="E88" s="26">
        <v>12164</v>
      </c>
      <c r="F88" s="26">
        <v>34673</v>
      </c>
      <c r="G88" s="26">
        <v>62233</v>
      </c>
      <c r="H88" s="26">
        <v>6385</v>
      </c>
      <c r="I88" s="26">
        <v>27134</v>
      </c>
      <c r="J88" s="26">
        <v>1690</v>
      </c>
      <c r="K88" s="26">
        <v>7</v>
      </c>
      <c r="L88" s="26"/>
    </row>
    <row r="89" spans="1:12" x14ac:dyDescent="0.2">
      <c r="A89" s="1">
        <v>86</v>
      </c>
      <c r="B89" s="27" t="s">
        <v>86</v>
      </c>
      <c r="C89" s="26">
        <v>96064</v>
      </c>
      <c r="D89" s="26">
        <v>52554</v>
      </c>
      <c r="E89" s="26">
        <v>1476</v>
      </c>
      <c r="F89" s="26">
        <v>4207</v>
      </c>
      <c r="G89" s="26">
        <v>2067</v>
      </c>
      <c r="H89" s="26">
        <v>775</v>
      </c>
      <c r="I89" s="26">
        <v>1596</v>
      </c>
      <c r="J89" s="26">
        <v>205</v>
      </c>
      <c r="K89" s="26">
        <v>1</v>
      </c>
      <c r="L89" s="26"/>
    </row>
    <row r="90" spans="1:12" x14ac:dyDescent="0.2">
      <c r="A90" s="1">
        <v>87</v>
      </c>
      <c r="B90" s="27" t="s">
        <v>87</v>
      </c>
      <c r="C90" s="26">
        <v>176070</v>
      </c>
      <c r="D90" s="26">
        <v>140076</v>
      </c>
      <c r="E90" s="26">
        <v>2705</v>
      </c>
      <c r="F90" s="26">
        <v>7711</v>
      </c>
      <c r="G90" s="26">
        <v>9389</v>
      </c>
      <c r="H90" s="26">
        <v>1420</v>
      </c>
      <c r="I90" s="26">
        <v>5066</v>
      </c>
      <c r="J90" s="26">
        <v>376</v>
      </c>
      <c r="K90" s="26">
        <v>1</v>
      </c>
      <c r="L90" s="26"/>
    </row>
    <row r="91" spans="1:12" x14ac:dyDescent="0.2">
      <c r="A91" s="1">
        <v>88</v>
      </c>
      <c r="B91" s="27" t="s">
        <v>88</v>
      </c>
      <c r="C91" s="26">
        <v>179467</v>
      </c>
      <c r="D91" s="26">
        <v>80020</v>
      </c>
      <c r="E91" s="26">
        <v>2757</v>
      </c>
      <c r="F91" s="26">
        <v>7860</v>
      </c>
      <c r="G91" s="26">
        <v>7091</v>
      </c>
      <c r="H91" s="26">
        <v>1448</v>
      </c>
      <c r="I91" s="26">
        <v>3388</v>
      </c>
      <c r="J91" s="26">
        <v>383</v>
      </c>
      <c r="K91" s="26">
        <v>2</v>
      </c>
      <c r="L91" s="26"/>
    </row>
    <row r="92" spans="1:12" x14ac:dyDescent="0.2">
      <c r="A92" s="1">
        <v>89</v>
      </c>
      <c r="B92" s="27" t="s">
        <v>89</v>
      </c>
      <c r="C92" s="26">
        <v>124273</v>
      </c>
      <c r="D92" s="26">
        <v>38414</v>
      </c>
      <c r="E92" s="26">
        <v>1909</v>
      </c>
      <c r="F92" s="26">
        <v>5443</v>
      </c>
      <c r="G92" s="26">
        <v>4928</v>
      </c>
      <c r="H92" s="26">
        <v>1002</v>
      </c>
      <c r="I92" s="26">
        <v>2591</v>
      </c>
      <c r="J92" s="26">
        <v>265</v>
      </c>
      <c r="K92" s="26">
        <v>1</v>
      </c>
      <c r="L92" s="26"/>
    </row>
    <row r="93" spans="1:12" x14ac:dyDescent="0.2">
      <c r="A93" s="1">
        <v>90</v>
      </c>
      <c r="B93" s="27" t="s">
        <v>90</v>
      </c>
      <c r="C93" s="26">
        <v>288982</v>
      </c>
      <c r="D93" s="26">
        <v>117658</v>
      </c>
      <c r="E93" s="26">
        <v>4440</v>
      </c>
      <c r="F93" s="26">
        <v>12656</v>
      </c>
      <c r="G93" s="26">
        <v>14138</v>
      </c>
      <c r="H93" s="26">
        <v>2331</v>
      </c>
      <c r="I93" s="26">
        <v>7597</v>
      </c>
      <c r="J93" s="26">
        <v>617</v>
      </c>
      <c r="K93" s="26">
        <v>2</v>
      </c>
      <c r="L93" s="26"/>
    </row>
    <row r="94" spans="1:12" x14ac:dyDescent="0.2">
      <c r="A94" s="1">
        <v>91</v>
      </c>
      <c r="B94" s="27" t="s">
        <v>91</v>
      </c>
      <c r="C94" s="26">
        <v>270156</v>
      </c>
      <c r="D94" s="26">
        <v>209468</v>
      </c>
      <c r="E94" s="26">
        <v>4151</v>
      </c>
      <c r="F94" s="26">
        <v>11832</v>
      </c>
      <c r="G94" s="26">
        <v>9715</v>
      </c>
      <c r="H94" s="26">
        <v>2179</v>
      </c>
      <c r="I94" s="26">
        <v>10546</v>
      </c>
      <c r="J94" s="26">
        <v>577</v>
      </c>
      <c r="K94" s="26">
        <v>2</v>
      </c>
      <c r="L94" s="26"/>
    </row>
    <row r="95" spans="1:12" x14ac:dyDescent="0.2">
      <c r="A95" s="1">
        <v>92</v>
      </c>
      <c r="B95" s="27" t="s">
        <v>92</v>
      </c>
      <c r="C95" s="26">
        <v>120942</v>
      </c>
      <c r="D95" s="26">
        <v>61552</v>
      </c>
      <c r="E95" s="26">
        <v>1858</v>
      </c>
      <c r="F95" s="26">
        <v>5297</v>
      </c>
      <c r="G95" s="26">
        <v>3213</v>
      </c>
      <c r="H95" s="26">
        <v>975</v>
      </c>
      <c r="I95" s="26">
        <v>2021</v>
      </c>
      <c r="J95" s="26">
        <v>258</v>
      </c>
      <c r="K95" s="26">
        <v>1</v>
      </c>
      <c r="L95" s="26"/>
    </row>
    <row r="96" spans="1:12" x14ac:dyDescent="0.2">
      <c r="A96" s="1">
        <v>93</v>
      </c>
      <c r="B96" s="27" t="s">
        <v>93</v>
      </c>
      <c r="C96" s="26">
        <v>71753</v>
      </c>
      <c r="D96" s="26">
        <v>31450</v>
      </c>
      <c r="E96" s="26">
        <v>1102</v>
      </c>
      <c r="F96" s="26">
        <v>3142</v>
      </c>
      <c r="G96" s="26">
        <v>1136</v>
      </c>
      <c r="H96" s="26">
        <v>579</v>
      </c>
      <c r="I96" s="26">
        <v>1188</v>
      </c>
      <c r="J96" s="26">
        <v>153</v>
      </c>
      <c r="K96" s="26">
        <v>1</v>
      </c>
      <c r="L96" s="26"/>
    </row>
    <row r="97" spans="1:12" x14ac:dyDescent="0.2">
      <c r="A97" s="1">
        <v>94</v>
      </c>
      <c r="B97" s="27" t="s">
        <v>94</v>
      </c>
      <c r="C97" s="26">
        <v>128496</v>
      </c>
      <c r="D97" s="26">
        <v>47024</v>
      </c>
      <c r="E97" s="26">
        <v>1974</v>
      </c>
      <c r="F97" s="26">
        <v>5628</v>
      </c>
      <c r="G97" s="26">
        <v>4525</v>
      </c>
      <c r="H97" s="26">
        <v>1036</v>
      </c>
      <c r="I97" s="26">
        <v>2352</v>
      </c>
      <c r="J97" s="26">
        <v>274</v>
      </c>
      <c r="K97" s="26">
        <v>1</v>
      </c>
      <c r="L97" s="26"/>
    </row>
    <row r="98" spans="1:12" x14ac:dyDescent="0.2">
      <c r="A98" s="1">
        <v>95</v>
      </c>
      <c r="B98" s="27" t="s">
        <v>95</v>
      </c>
      <c r="C98" s="26">
        <v>221323</v>
      </c>
      <c r="D98" s="26">
        <v>111808</v>
      </c>
      <c r="E98" s="26">
        <v>3400</v>
      </c>
      <c r="F98" s="26">
        <v>9693</v>
      </c>
      <c r="G98" s="26">
        <v>10828</v>
      </c>
      <c r="H98" s="26">
        <v>1785</v>
      </c>
      <c r="I98" s="26">
        <v>4850</v>
      </c>
      <c r="J98" s="26">
        <v>473</v>
      </c>
      <c r="K98" s="26">
        <v>2</v>
      </c>
      <c r="L98" s="26"/>
    </row>
    <row r="99" spans="1:12" x14ac:dyDescent="0.2">
      <c r="A99" s="1">
        <v>96</v>
      </c>
      <c r="B99" s="27" t="s">
        <v>96</v>
      </c>
      <c r="C99" s="26">
        <v>82106</v>
      </c>
      <c r="D99" s="26">
        <v>30942</v>
      </c>
      <c r="E99" s="26">
        <v>1261</v>
      </c>
      <c r="F99" s="26">
        <v>3596</v>
      </c>
      <c r="G99" s="26">
        <v>1631</v>
      </c>
      <c r="H99" s="26">
        <v>662</v>
      </c>
      <c r="I99" s="26">
        <v>1073</v>
      </c>
      <c r="J99" s="26">
        <v>175</v>
      </c>
      <c r="K99" s="26">
        <v>1</v>
      </c>
      <c r="L99" s="26"/>
    </row>
    <row r="100" spans="1:12" x14ac:dyDescent="0.2">
      <c r="A100" s="1">
        <v>97</v>
      </c>
      <c r="B100" s="27" t="s">
        <v>97</v>
      </c>
      <c r="C100" s="26">
        <v>113562</v>
      </c>
      <c r="D100" s="26">
        <v>51536</v>
      </c>
      <c r="E100" s="26">
        <v>1745</v>
      </c>
      <c r="F100" s="26">
        <v>4974</v>
      </c>
      <c r="G100" s="26">
        <v>4099</v>
      </c>
      <c r="H100" s="26">
        <v>916</v>
      </c>
      <c r="I100" s="26">
        <v>2198</v>
      </c>
      <c r="J100" s="26">
        <v>242</v>
      </c>
      <c r="K100" s="26">
        <v>1</v>
      </c>
      <c r="L100" s="26"/>
    </row>
    <row r="101" spans="1:12" x14ac:dyDescent="0.2">
      <c r="A101" s="1">
        <v>98</v>
      </c>
      <c r="B101" s="27" t="s">
        <v>98</v>
      </c>
      <c r="C101" s="26">
        <v>226934</v>
      </c>
      <c r="D101" s="26">
        <v>57244</v>
      </c>
      <c r="E101" s="26">
        <v>3487</v>
      </c>
      <c r="F101" s="26">
        <v>9939</v>
      </c>
      <c r="G101" s="26">
        <v>11401</v>
      </c>
      <c r="H101" s="26">
        <v>1830</v>
      </c>
      <c r="I101" s="26">
        <v>5848</v>
      </c>
      <c r="J101" s="26">
        <v>485</v>
      </c>
      <c r="K101" s="26">
        <v>2</v>
      </c>
      <c r="L101" s="26"/>
    </row>
    <row r="102" spans="1:12" x14ac:dyDescent="0.2">
      <c r="A102" s="1">
        <v>99</v>
      </c>
      <c r="B102" s="27" t="s">
        <v>99</v>
      </c>
      <c r="C102" s="26">
        <v>108537</v>
      </c>
      <c r="D102" s="26">
        <v>65228</v>
      </c>
      <c r="E102" s="26">
        <v>1668</v>
      </c>
      <c r="F102" s="26">
        <v>4753</v>
      </c>
      <c r="G102" s="26">
        <v>1193</v>
      </c>
      <c r="H102" s="26">
        <v>875</v>
      </c>
      <c r="I102" s="26">
        <v>587</v>
      </c>
      <c r="J102" s="26">
        <v>232</v>
      </c>
      <c r="K102" s="26">
        <v>1</v>
      </c>
      <c r="L102" s="26"/>
    </row>
    <row r="103" spans="1:12" x14ac:dyDescent="0.2">
      <c r="A103" s="1">
        <v>100</v>
      </c>
      <c r="B103" s="27" t="s">
        <v>100</v>
      </c>
      <c r="C103" s="26">
        <v>93584</v>
      </c>
      <c r="D103" s="26">
        <v>49830</v>
      </c>
      <c r="E103" s="26">
        <v>1438</v>
      </c>
      <c r="F103" s="26">
        <v>4099</v>
      </c>
      <c r="G103" s="26">
        <v>1206</v>
      </c>
      <c r="H103" s="26">
        <v>755</v>
      </c>
      <c r="I103" s="26">
        <v>585</v>
      </c>
      <c r="J103" s="26">
        <v>200</v>
      </c>
      <c r="K103" s="26">
        <v>1</v>
      </c>
      <c r="L103" s="26"/>
    </row>
    <row r="104" spans="1:12" x14ac:dyDescent="0.2">
      <c r="A104" s="1">
        <v>101</v>
      </c>
      <c r="B104" s="27" t="s">
        <v>101</v>
      </c>
      <c r="C104" s="26">
        <v>104129</v>
      </c>
      <c r="D104" s="26">
        <v>54884</v>
      </c>
      <c r="E104" s="26">
        <v>1600</v>
      </c>
      <c r="F104" s="26">
        <v>4560</v>
      </c>
      <c r="G104" s="26">
        <v>1840</v>
      </c>
      <c r="H104" s="26">
        <v>840</v>
      </c>
      <c r="I104" s="26">
        <v>878</v>
      </c>
      <c r="J104" s="26">
        <v>222</v>
      </c>
      <c r="K104" s="26">
        <v>1</v>
      </c>
      <c r="L104" s="26"/>
    </row>
    <row r="105" spans="1:12" x14ac:dyDescent="0.2">
      <c r="A105" s="1">
        <v>102</v>
      </c>
      <c r="B105" s="27" t="s">
        <v>102</v>
      </c>
      <c r="C105" s="26">
        <v>179983</v>
      </c>
      <c r="D105" s="26">
        <v>73328</v>
      </c>
      <c r="E105" s="26">
        <v>2765</v>
      </c>
      <c r="F105" s="26">
        <v>7883</v>
      </c>
      <c r="G105" s="26">
        <v>9721</v>
      </c>
      <c r="H105" s="26">
        <v>1452</v>
      </c>
      <c r="I105" s="26">
        <v>5301</v>
      </c>
      <c r="J105" s="26">
        <v>384</v>
      </c>
      <c r="K105" s="26">
        <v>2</v>
      </c>
      <c r="L105" s="26"/>
    </row>
    <row r="106" spans="1:12" x14ac:dyDescent="0.2">
      <c r="A106" s="1">
        <v>103</v>
      </c>
      <c r="B106" s="27" t="s">
        <v>103</v>
      </c>
      <c r="C106" s="26">
        <v>359962</v>
      </c>
      <c r="D106" s="26">
        <v>178648</v>
      </c>
      <c r="E106" s="26">
        <v>5531</v>
      </c>
      <c r="F106" s="26">
        <v>15765</v>
      </c>
      <c r="G106" s="26">
        <v>13541</v>
      </c>
      <c r="H106" s="26">
        <v>2903</v>
      </c>
      <c r="I106" s="26">
        <v>11602</v>
      </c>
      <c r="J106" s="26">
        <v>769</v>
      </c>
      <c r="K106" s="26">
        <v>3</v>
      </c>
      <c r="L106" s="26"/>
    </row>
    <row r="107" spans="1:12" x14ac:dyDescent="0.2">
      <c r="A107" s="1">
        <v>104</v>
      </c>
      <c r="B107" s="27" t="s">
        <v>104</v>
      </c>
      <c r="C107" s="26">
        <v>306859</v>
      </c>
      <c r="D107" s="26">
        <v>118466</v>
      </c>
      <c r="E107" s="26">
        <v>4715</v>
      </c>
      <c r="F107" s="26">
        <v>13439</v>
      </c>
      <c r="G107" s="26">
        <v>6208</v>
      </c>
      <c r="H107" s="26">
        <v>2475</v>
      </c>
      <c r="I107" s="26">
        <v>13170</v>
      </c>
      <c r="J107" s="26">
        <v>655</v>
      </c>
      <c r="K107" s="26">
        <v>3</v>
      </c>
      <c r="L107" s="26"/>
    </row>
    <row r="108" spans="1:12" x14ac:dyDescent="0.2">
      <c r="A108" s="1">
        <v>105</v>
      </c>
      <c r="B108" s="27" t="s">
        <v>105</v>
      </c>
      <c r="C108" s="26">
        <v>284128</v>
      </c>
      <c r="D108" s="26">
        <v>61280</v>
      </c>
      <c r="E108" s="26">
        <v>4365</v>
      </c>
      <c r="F108" s="26">
        <v>12444</v>
      </c>
      <c r="G108" s="26">
        <v>15989</v>
      </c>
      <c r="H108" s="26">
        <v>2292</v>
      </c>
      <c r="I108" s="26">
        <v>7826</v>
      </c>
      <c r="J108" s="26">
        <v>607</v>
      </c>
      <c r="K108" s="26">
        <v>2</v>
      </c>
      <c r="L108" s="26"/>
    </row>
    <row r="109" spans="1:12" x14ac:dyDescent="0.2">
      <c r="A109" s="1">
        <v>106</v>
      </c>
      <c r="B109" s="27" t="s">
        <v>106</v>
      </c>
      <c r="C109" s="26">
        <v>62927</v>
      </c>
      <c r="D109" s="26">
        <v>30666</v>
      </c>
      <c r="E109" s="26">
        <v>967</v>
      </c>
      <c r="F109" s="26">
        <v>2756</v>
      </c>
      <c r="G109" s="26">
        <v>695</v>
      </c>
      <c r="H109" s="26">
        <v>508</v>
      </c>
      <c r="I109" s="26">
        <v>600</v>
      </c>
      <c r="J109" s="26">
        <v>134</v>
      </c>
      <c r="K109" s="26">
        <v>1</v>
      </c>
      <c r="L109" s="26"/>
    </row>
    <row r="110" spans="1:12" x14ac:dyDescent="0.2">
      <c r="A110" s="1">
        <v>107</v>
      </c>
      <c r="B110" s="27" t="s">
        <v>107</v>
      </c>
      <c r="C110" s="26">
        <v>755950</v>
      </c>
      <c r="D110" s="26">
        <v>419022</v>
      </c>
      <c r="E110" s="26">
        <v>11615</v>
      </c>
      <c r="F110" s="26">
        <v>33107</v>
      </c>
      <c r="G110" s="26">
        <v>44377</v>
      </c>
      <c r="H110" s="26">
        <v>6097</v>
      </c>
      <c r="I110" s="26">
        <v>26654</v>
      </c>
      <c r="J110" s="26">
        <v>1614</v>
      </c>
      <c r="K110" s="26">
        <v>6</v>
      </c>
      <c r="L110" s="26"/>
    </row>
    <row r="111" spans="1:12" x14ac:dyDescent="0.2">
      <c r="A111" s="1">
        <v>108</v>
      </c>
      <c r="B111" s="27" t="s">
        <v>108</v>
      </c>
      <c r="C111" s="26">
        <v>214871</v>
      </c>
      <c r="D111" s="26">
        <v>66822</v>
      </c>
      <c r="E111" s="26">
        <v>3301</v>
      </c>
      <c r="F111" s="26">
        <v>9410</v>
      </c>
      <c r="G111" s="26">
        <v>10734</v>
      </c>
      <c r="H111" s="26">
        <v>1733</v>
      </c>
      <c r="I111" s="26">
        <v>5301</v>
      </c>
      <c r="J111" s="26">
        <v>459</v>
      </c>
      <c r="K111" s="26">
        <v>2</v>
      </c>
      <c r="L111" s="26"/>
    </row>
    <row r="112" spans="1:12" x14ac:dyDescent="0.2">
      <c r="A112" s="1">
        <v>109</v>
      </c>
      <c r="B112" s="27" t="s">
        <v>109</v>
      </c>
      <c r="C112" s="26">
        <v>83943</v>
      </c>
      <c r="D112" s="26">
        <v>39892</v>
      </c>
      <c r="E112" s="26">
        <v>1290</v>
      </c>
      <c r="F112" s="26">
        <v>3676</v>
      </c>
      <c r="G112" s="26">
        <v>2704</v>
      </c>
      <c r="H112" s="26">
        <v>677</v>
      </c>
      <c r="I112" s="26">
        <v>1480</v>
      </c>
      <c r="J112" s="26">
        <v>179</v>
      </c>
      <c r="K112" s="26">
        <v>1</v>
      </c>
      <c r="L112" s="26"/>
    </row>
    <row r="113" spans="1:12" x14ac:dyDescent="0.2">
      <c r="A113" s="1">
        <v>110</v>
      </c>
      <c r="B113" s="27" t="s">
        <v>110</v>
      </c>
      <c r="C113" s="26">
        <v>141083</v>
      </c>
      <c r="D113" s="26">
        <v>52870</v>
      </c>
      <c r="E113" s="26">
        <v>2168</v>
      </c>
      <c r="F113" s="26">
        <v>6179</v>
      </c>
      <c r="G113" s="26">
        <v>4346</v>
      </c>
      <c r="H113" s="26">
        <v>1138</v>
      </c>
      <c r="I113" s="26">
        <v>2319</v>
      </c>
      <c r="J113" s="26">
        <v>301</v>
      </c>
      <c r="K113" s="26">
        <v>1</v>
      </c>
      <c r="L113" s="26"/>
    </row>
    <row r="114" spans="1:12" x14ac:dyDescent="0.2">
      <c r="A114" s="1">
        <v>111</v>
      </c>
      <c r="B114" s="27" t="s">
        <v>111</v>
      </c>
      <c r="C114" s="26">
        <v>247948</v>
      </c>
      <c r="D114" s="26">
        <v>84710</v>
      </c>
      <c r="E114" s="26">
        <v>3810</v>
      </c>
      <c r="F114" s="26">
        <v>10859</v>
      </c>
      <c r="G114" s="26">
        <v>11202</v>
      </c>
      <c r="H114" s="26">
        <v>2000</v>
      </c>
      <c r="I114" s="26">
        <v>5171</v>
      </c>
      <c r="J114" s="26">
        <v>529</v>
      </c>
      <c r="K114" s="26">
        <v>2</v>
      </c>
      <c r="L114" s="26"/>
    </row>
    <row r="115" spans="1:12" x14ac:dyDescent="0.2">
      <c r="A115" s="1">
        <v>112</v>
      </c>
      <c r="B115" s="27" t="s">
        <v>112</v>
      </c>
      <c r="C115" s="26">
        <v>321878</v>
      </c>
      <c r="D115" s="26">
        <v>173410</v>
      </c>
      <c r="E115" s="26">
        <v>4945</v>
      </c>
      <c r="F115" s="26">
        <v>14097</v>
      </c>
      <c r="G115" s="26">
        <v>5786</v>
      </c>
      <c r="H115" s="26">
        <v>2596</v>
      </c>
      <c r="I115" s="26">
        <v>2893</v>
      </c>
      <c r="J115" s="26">
        <v>687</v>
      </c>
      <c r="K115" s="26">
        <v>3</v>
      </c>
      <c r="L115" s="26"/>
    </row>
    <row r="116" spans="1:12" x14ac:dyDescent="0.2">
      <c r="A116" s="1">
        <v>113</v>
      </c>
      <c r="B116" s="27" t="s">
        <v>113</v>
      </c>
      <c r="C116" s="26">
        <v>214022</v>
      </c>
      <c r="D116" s="26">
        <v>159268</v>
      </c>
      <c r="E116" s="26">
        <v>3288</v>
      </c>
      <c r="F116" s="26">
        <v>9373</v>
      </c>
      <c r="G116" s="26">
        <v>6892</v>
      </c>
      <c r="H116" s="26">
        <v>1726</v>
      </c>
      <c r="I116" s="26">
        <v>4985</v>
      </c>
      <c r="J116" s="26">
        <v>457</v>
      </c>
      <c r="K116" s="26">
        <v>2</v>
      </c>
      <c r="L116" s="26"/>
    </row>
    <row r="117" spans="1:12" x14ac:dyDescent="0.2">
      <c r="A117" s="1">
        <v>114</v>
      </c>
      <c r="B117" s="27" t="s">
        <v>114</v>
      </c>
      <c r="C117" s="26">
        <v>81873</v>
      </c>
      <c r="D117" s="26">
        <v>38292</v>
      </c>
      <c r="E117" s="26">
        <v>1258</v>
      </c>
      <c r="F117" s="26">
        <v>3586</v>
      </c>
      <c r="G117" s="26">
        <v>1609</v>
      </c>
      <c r="H117" s="26">
        <v>660</v>
      </c>
      <c r="I117" s="26">
        <v>867</v>
      </c>
      <c r="J117" s="26">
        <v>175</v>
      </c>
      <c r="K117" s="26">
        <v>1</v>
      </c>
      <c r="L117" s="26"/>
    </row>
    <row r="118" spans="1:12" x14ac:dyDescent="0.2">
      <c r="A118" s="1">
        <v>115</v>
      </c>
      <c r="B118" s="27" t="s">
        <v>115</v>
      </c>
      <c r="C118" s="26">
        <v>353120</v>
      </c>
      <c r="D118" s="26">
        <v>223260</v>
      </c>
      <c r="E118" s="26">
        <v>5425</v>
      </c>
      <c r="F118" s="26">
        <v>15465</v>
      </c>
      <c r="G118" s="26">
        <v>17667</v>
      </c>
      <c r="H118" s="26">
        <v>2848</v>
      </c>
      <c r="I118" s="26">
        <v>14375</v>
      </c>
      <c r="J118" s="26">
        <v>754</v>
      </c>
      <c r="K118" s="26">
        <v>3</v>
      </c>
      <c r="L118" s="26"/>
    </row>
    <row r="119" spans="1:12" x14ac:dyDescent="0.2">
      <c r="A119" s="1">
        <v>116</v>
      </c>
      <c r="B119" s="27" t="s">
        <v>116</v>
      </c>
      <c r="C119" s="26">
        <v>207625</v>
      </c>
      <c r="D119" s="26">
        <v>60382</v>
      </c>
      <c r="E119" s="26">
        <v>3190</v>
      </c>
      <c r="F119" s="26">
        <v>9093</v>
      </c>
      <c r="G119" s="26">
        <v>10769</v>
      </c>
      <c r="H119" s="26">
        <v>1675</v>
      </c>
      <c r="I119" s="26">
        <v>4768</v>
      </c>
      <c r="J119" s="26">
        <v>443</v>
      </c>
      <c r="K119" s="26">
        <v>2</v>
      </c>
      <c r="L119" s="26"/>
    </row>
    <row r="120" spans="1:12" x14ac:dyDescent="0.2">
      <c r="A120" s="1">
        <v>117</v>
      </c>
      <c r="B120" s="27" t="s">
        <v>117</v>
      </c>
      <c r="C120" s="26">
        <v>147543</v>
      </c>
      <c r="D120" s="26">
        <v>60540</v>
      </c>
      <c r="E120" s="26">
        <v>2267</v>
      </c>
      <c r="F120" s="26">
        <v>6462</v>
      </c>
      <c r="G120" s="26">
        <v>6138</v>
      </c>
      <c r="H120" s="26">
        <v>1190</v>
      </c>
      <c r="I120" s="26">
        <v>2850</v>
      </c>
      <c r="J120" s="26">
        <v>315</v>
      </c>
      <c r="K120" s="26">
        <v>1</v>
      </c>
      <c r="L120" s="26"/>
    </row>
    <row r="121" spans="1:12" x14ac:dyDescent="0.2">
      <c r="A121" s="1">
        <v>118</v>
      </c>
      <c r="B121" s="27" t="s">
        <v>118</v>
      </c>
      <c r="C121" s="26">
        <v>350231</v>
      </c>
      <c r="D121" s="26">
        <v>129592</v>
      </c>
      <c r="E121" s="26">
        <v>5381</v>
      </c>
      <c r="F121" s="26">
        <v>15339</v>
      </c>
      <c r="G121" s="26">
        <v>6281</v>
      </c>
      <c r="H121" s="26">
        <v>2825</v>
      </c>
      <c r="I121" s="26">
        <v>5880</v>
      </c>
      <c r="J121" s="26">
        <v>748</v>
      </c>
      <c r="K121" s="26">
        <v>3</v>
      </c>
      <c r="L121" s="26"/>
    </row>
    <row r="122" spans="1:12" x14ac:dyDescent="0.2">
      <c r="A122" s="1">
        <v>119</v>
      </c>
      <c r="B122" s="27" t="s">
        <v>119</v>
      </c>
      <c r="C122" s="26">
        <v>81897</v>
      </c>
      <c r="D122" s="26">
        <v>44890</v>
      </c>
      <c r="E122" s="26">
        <v>1258</v>
      </c>
      <c r="F122" s="26">
        <v>3587</v>
      </c>
      <c r="G122" s="26">
        <v>967</v>
      </c>
      <c r="H122" s="26">
        <v>661</v>
      </c>
      <c r="I122" s="26">
        <v>555</v>
      </c>
      <c r="J122" s="26">
        <v>175</v>
      </c>
      <c r="K122" s="26">
        <v>1</v>
      </c>
      <c r="L122" s="26"/>
    </row>
    <row r="123" spans="1:12" x14ac:dyDescent="0.2">
      <c r="A123" s="1">
        <v>120</v>
      </c>
      <c r="B123" s="27" t="s">
        <v>120</v>
      </c>
      <c r="C123" s="26">
        <v>89032</v>
      </c>
      <c r="D123" s="26">
        <v>51184</v>
      </c>
      <c r="E123" s="26">
        <v>1368</v>
      </c>
      <c r="F123" s="26">
        <v>3899</v>
      </c>
      <c r="G123" s="26">
        <v>837</v>
      </c>
      <c r="H123" s="26">
        <v>718</v>
      </c>
      <c r="I123" s="26">
        <v>619</v>
      </c>
      <c r="J123" s="26">
        <v>190</v>
      </c>
      <c r="K123" s="26">
        <v>1</v>
      </c>
      <c r="L123" s="26"/>
    </row>
    <row r="124" spans="1:12" x14ac:dyDescent="0.2">
      <c r="A124" s="1">
        <v>121</v>
      </c>
      <c r="B124" s="27" t="s">
        <v>121</v>
      </c>
      <c r="C124" s="26">
        <v>89382</v>
      </c>
      <c r="D124" s="26">
        <v>40004</v>
      </c>
      <c r="E124" s="26">
        <v>1373</v>
      </c>
      <c r="F124" s="26">
        <v>3915</v>
      </c>
      <c r="G124" s="26">
        <v>1534</v>
      </c>
      <c r="H124" s="26">
        <v>721</v>
      </c>
      <c r="I124" s="26">
        <v>889</v>
      </c>
      <c r="J124" s="26">
        <v>191</v>
      </c>
      <c r="K124" s="26">
        <v>1</v>
      </c>
      <c r="L124" s="26"/>
    </row>
    <row r="125" spans="1:12" x14ac:dyDescent="0.2">
      <c r="A125" s="1">
        <v>122</v>
      </c>
      <c r="B125" s="27" t="s">
        <v>122</v>
      </c>
      <c r="C125" s="26">
        <v>77797</v>
      </c>
      <c r="D125" s="26">
        <v>46766</v>
      </c>
      <c r="E125" s="26">
        <v>1195</v>
      </c>
      <c r="F125" s="26">
        <v>3407</v>
      </c>
      <c r="G125" s="26">
        <v>1482</v>
      </c>
      <c r="H125" s="26">
        <v>627</v>
      </c>
      <c r="I125" s="26">
        <v>944</v>
      </c>
      <c r="J125" s="26">
        <v>166</v>
      </c>
      <c r="K125" s="26">
        <v>1</v>
      </c>
      <c r="L125" s="26">
        <v>3015</v>
      </c>
    </row>
    <row r="126" spans="1:12" x14ac:dyDescent="0.2">
      <c r="A126" s="1">
        <v>123</v>
      </c>
      <c r="B126" s="27" t="s">
        <v>123</v>
      </c>
      <c r="C126" s="26">
        <v>146228</v>
      </c>
      <c r="D126" s="26">
        <v>88136</v>
      </c>
      <c r="E126" s="26">
        <v>2247</v>
      </c>
      <c r="F126" s="26">
        <v>6404</v>
      </c>
      <c r="G126" s="26">
        <v>6448</v>
      </c>
      <c r="H126" s="26">
        <v>1179</v>
      </c>
      <c r="I126" s="26">
        <v>3337</v>
      </c>
      <c r="J126" s="26">
        <v>312</v>
      </c>
      <c r="K126" s="26">
        <v>1</v>
      </c>
      <c r="L126" s="26"/>
    </row>
    <row r="127" spans="1:12" x14ac:dyDescent="0.2">
      <c r="A127" s="1">
        <v>124</v>
      </c>
      <c r="B127" s="27" t="s">
        <v>124</v>
      </c>
      <c r="C127" s="26">
        <v>765842</v>
      </c>
      <c r="D127" s="26">
        <v>329796</v>
      </c>
      <c r="E127" s="26">
        <v>11767</v>
      </c>
      <c r="F127" s="26">
        <v>33541</v>
      </c>
      <c r="G127" s="26">
        <v>45069</v>
      </c>
      <c r="H127" s="26">
        <v>6177</v>
      </c>
      <c r="I127" s="26">
        <v>26593</v>
      </c>
      <c r="J127" s="26">
        <v>1635</v>
      </c>
      <c r="K127" s="26">
        <v>6</v>
      </c>
      <c r="L127" s="26"/>
    </row>
    <row r="128" spans="1:12" x14ac:dyDescent="0.2">
      <c r="A128" s="1">
        <v>125</v>
      </c>
      <c r="B128" s="27" t="s">
        <v>125</v>
      </c>
      <c r="C128" s="26">
        <v>519903</v>
      </c>
      <c r="D128" s="26">
        <v>231314</v>
      </c>
      <c r="E128" s="26">
        <v>7988</v>
      </c>
      <c r="F128" s="26">
        <v>22770</v>
      </c>
      <c r="G128" s="26">
        <v>29394</v>
      </c>
      <c r="H128" s="26">
        <v>4193</v>
      </c>
      <c r="I128" s="26">
        <v>14474</v>
      </c>
      <c r="J128" s="26">
        <v>1110</v>
      </c>
      <c r="K128" s="26">
        <v>4</v>
      </c>
      <c r="L128" s="26"/>
    </row>
    <row r="129" spans="1:12" x14ac:dyDescent="0.2">
      <c r="A129" s="1">
        <v>126</v>
      </c>
      <c r="B129" s="27" t="s">
        <v>126</v>
      </c>
      <c r="C129" s="26">
        <v>230536</v>
      </c>
      <c r="D129" s="26">
        <v>100260</v>
      </c>
      <c r="E129" s="26">
        <v>3542</v>
      </c>
      <c r="F129" s="26">
        <v>10097</v>
      </c>
      <c r="G129" s="26">
        <v>12998</v>
      </c>
      <c r="H129" s="26">
        <v>1859</v>
      </c>
      <c r="I129" s="26">
        <v>6030</v>
      </c>
      <c r="J129" s="26">
        <v>492</v>
      </c>
      <c r="K129" s="26">
        <v>2</v>
      </c>
      <c r="L129" s="26"/>
    </row>
    <row r="130" spans="1:12" x14ac:dyDescent="0.2">
      <c r="A130" s="1">
        <v>127</v>
      </c>
      <c r="B130" s="27" t="s">
        <v>127</v>
      </c>
      <c r="C130" s="26">
        <v>133032</v>
      </c>
      <c r="D130" s="26">
        <v>49628</v>
      </c>
      <c r="E130" s="26">
        <v>2044</v>
      </c>
      <c r="F130" s="26">
        <v>5826</v>
      </c>
      <c r="G130" s="26">
        <v>3451</v>
      </c>
      <c r="H130" s="26">
        <v>1073</v>
      </c>
      <c r="I130" s="26">
        <v>2070</v>
      </c>
      <c r="J130" s="26">
        <v>284</v>
      </c>
      <c r="K130" s="26">
        <v>1</v>
      </c>
      <c r="L130" s="26"/>
    </row>
    <row r="131" spans="1:12" x14ac:dyDescent="0.2">
      <c r="A131" s="1">
        <v>128</v>
      </c>
      <c r="B131" s="27" t="s">
        <v>128</v>
      </c>
      <c r="C131" s="26">
        <v>107065</v>
      </c>
      <c r="D131" s="26">
        <v>66454</v>
      </c>
      <c r="E131" s="26">
        <v>1645</v>
      </c>
      <c r="F131" s="26">
        <v>4689</v>
      </c>
      <c r="G131" s="26">
        <v>2833</v>
      </c>
      <c r="H131" s="26">
        <v>864</v>
      </c>
      <c r="I131" s="26">
        <v>1511</v>
      </c>
      <c r="J131" s="26">
        <v>229</v>
      </c>
      <c r="K131" s="26">
        <v>1</v>
      </c>
      <c r="L131" s="26"/>
    </row>
    <row r="132" spans="1:12" x14ac:dyDescent="0.2">
      <c r="A132" s="1">
        <v>129</v>
      </c>
      <c r="B132" s="27" t="s">
        <v>129</v>
      </c>
      <c r="C132" s="26">
        <v>134386</v>
      </c>
      <c r="D132" s="26">
        <v>82092</v>
      </c>
      <c r="E132" s="26">
        <v>2065</v>
      </c>
      <c r="F132" s="26">
        <v>5886</v>
      </c>
      <c r="G132" s="26">
        <v>715</v>
      </c>
      <c r="H132" s="26">
        <v>1084</v>
      </c>
      <c r="I132" s="26">
        <v>2339</v>
      </c>
      <c r="J132" s="26">
        <v>287</v>
      </c>
      <c r="K132" s="26">
        <v>1</v>
      </c>
      <c r="L132" s="26"/>
    </row>
    <row r="133" spans="1:12" x14ac:dyDescent="0.2">
      <c r="A133" s="1">
        <v>130</v>
      </c>
      <c r="B133" s="27" t="s">
        <v>130</v>
      </c>
      <c r="C133" s="26">
        <v>316113</v>
      </c>
      <c r="D133" s="26">
        <v>142290</v>
      </c>
      <c r="E133" s="26">
        <v>4857</v>
      </c>
      <c r="F133" s="26">
        <v>13844</v>
      </c>
      <c r="G133" s="26">
        <v>12807</v>
      </c>
      <c r="H133" s="26">
        <v>2550</v>
      </c>
      <c r="I133" s="26">
        <v>7257</v>
      </c>
      <c r="J133" s="26">
        <v>675</v>
      </c>
      <c r="K133" s="26">
        <v>3</v>
      </c>
      <c r="L133" s="26"/>
    </row>
    <row r="134" spans="1:12" x14ac:dyDescent="0.2">
      <c r="A134" s="1">
        <v>131</v>
      </c>
      <c r="B134" s="27" t="s">
        <v>131</v>
      </c>
      <c r="C134" s="26">
        <v>575137</v>
      </c>
      <c r="D134" s="26">
        <v>241720</v>
      </c>
      <c r="E134" s="26">
        <v>8837</v>
      </c>
      <c r="F134" s="26">
        <v>25189</v>
      </c>
      <c r="G134" s="26">
        <v>25737</v>
      </c>
      <c r="H134" s="26">
        <v>4639</v>
      </c>
      <c r="I134" s="26">
        <v>12714</v>
      </c>
      <c r="J134" s="26">
        <v>1228</v>
      </c>
      <c r="K134" s="26">
        <v>5</v>
      </c>
      <c r="L134" s="26"/>
    </row>
    <row r="135" spans="1:12" x14ac:dyDescent="0.2">
      <c r="A135" s="1">
        <v>132</v>
      </c>
      <c r="B135" s="27" t="s">
        <v>132</v>
      </c>
      <c r="C135" s="26">
        <v>130958</v>
      </c>
      <c r="D135" s="26">
        <v>63238</v>
      </c>
      <c r="E135" s="26">
        <v>2012</v>
      </c>
      <c r="F135" s="26">
        <v>5735</v>
      </c>
      <c r="G135" s="26">
        <v>2798</v>
      </c>
      <c r="H135" s="26">
        <v>1056</v>
      </c>
      <c r="I135" s="26">
        <v>1929</v>
      </c>
      <c r="J135" s="26">
        <v>280</v>
      </c>
      <c r="K135" s="26">
        <v>1</v>
      </c>
      <c r="L135" s="26"/>
    </row>
    <row r="136" spans="1:12" x14ac:dyDescent="0.2">
      <c r="A136" s="1">
        <v>133</v>
      </c>
      <c r="B136" s="27" t="s">
        <v>133</v>
      </c>
      <c r="C136" s="26">
        <v>213330</v>
      </c>
      <c r="D136" s="26">
        <v>79368</v>
      </c>
      <c r="E136" s="26">
        <v>3278</v>
      </c>
      <c r="F136" s="26">
        <v>9343</v>
      </c>
      <c r="G136" s="26">
        <v>10450</v>
      </c>
      <c r="H136" s="26">
        <v>1721</v>
      </c>
      <c r="I136" s="26">
        <v>5060</v>
      </c>
      <c r="J136" s="26">
        <v>455</v>
      </c>
      <c r="K136" s="26">
        <v>2</v>
      </c>
      <c r="L136" s="26"/>
    </row>
    <row r="137" spans="1:12" x14ac:dyDescent="0.2">
      <c r="A137" s="1">
        <v>134</v>
      </c>
      <c r="B137" s="27" t="s">
        <v>134</v>
      </c>
      <c r="C137" s="26">
        <v>934089</v>
      </c>
      <c r="D137" s="26">
        <v>297670</v>
      </c>
      <c r="E137" s="26">
        <v>14352</v>
      </c>
      <c r="F137" s="26">
        <v>40909</v>
      </c>
      <c r="G137" s="26">
        <v>68539</v>
      </c>
      <c r="H137" s="26">
        <v>7534</v>
      </c>
      <c r="I137" s="26">
        <v>31582</v>
      </c>
      <c r="J137" s="26">
        <v>1994</v>
      </c>
      <c r="K137" s="26">
        <v>8</v>
      </c>
      <c r="L137" s="26"/>
    </row>
    <row r="138" spans="1:12" x14ac:dyDescent="0.2">
      <c r="A138" s="1">
        <v>135</v>
      </c>
      <c r="B138" s="27" t="s">
        <v>135</v>
      </c>
      <c r="C138" s="26">
        <v>263892</v>
      </c>
      <c r="D138" s="26">
        <v>52216</v>
      </c>
      <c r="E138" s="26">
        <v>4054</v>
      </c>
      <c r="F138" s="26">
        <v>11557</v>
      </c>
      <c r="G138" s="26">
        <v>16517</v>
      </c>
      <c r="H138" s="26">
        <v>2128</v>
      </c>
      <c r="I138" s="26">
        <v>9131</v>
      </c>
      <c r="J138" s="26">
        <v>563</v>
      </c>
      <c r="K138" s="26">
        <v>2</v>
      </c>
      <c r="L138" s="26"/>
    </row>
    <row r="139" spans="1:12" x14ac:dyDescent="0.2">
      <c r="A139" s="1">
        <v>136</v>
      </c>
      <c r="B139" s="27" t="s">
        <v>136</v>
      </c>
      <c r="C139" s="26">
        <v>487510</v>
      </c>
      <c r="D139" s="26">
        <v>286326</v>
      </c>
      <c r="E139" s="26">
        <v>7490</v>
      </c>
      <c r="F139" s="26">
        <v>21351</v>
      </c>
      <c r="G139" s="26">
        <v>27591</v>
      </c>
      <c r="H139" s="26">
        <v>3932</v>
      </c>
      <c r="I139" s="26">
        <v>13621</v>
      </c>
      <c r="J139" s="26">
        <v>1041</v>
      </c>
      <c r="K139" s="26">
        <v>4</v>
      </c>
      <c r="L139" s="26"/>
    </row>
    <row r="140" spans="1:12" x14ac:dyDescent="0.2">
      <c r="A140" s="1">
        <v>137</v>
      </c>
      <c r="B140" s="27" t="s">
        <v>137</v>
      </c>
      <c r="C140" s="26">
        <v>221785</v>
      </c>
      <c r="D140" s="26">
        <v>97844</v>
      </c>
      <c r="E140" s="26">
        <v>3408</v>
      </c>
      <c r="F140" s="26">
        <v>9713</v>
      </c>
      <c r="G140" s="26">
        <v>8732</v>
      </c>
      <c r="H140" s="26">
        <v>1789</v>
      </c>
      <c r="I140" s="26">
        <v>4565</v>
      </c>
      <c r="J140" s="26">
        <v>474</v>
      </c>
      <c r="K140" s="26">
        <v>2</v>
      </c>
      <c r="L140" s="26"/>
    </row>
    <row r="141" spans="1:12" x14ac:dyDescent="0.2">
      <c r="A141" s="1">
        <v>138</v>
      </c>
      <c r="B141" s="27" t="s">
        <v>138</v>
      </c>
      <c r="C141" s="26">
        <v>67689</v>
      </c>
      <c r="D141" s="26">
        <v>38000</v>
      </c>
      <c r="E141" s="26">
        <v>1040</v>
      </c>
      <c r="F141" s="26">
        <v>2964</v>
      </c>
      <c r="G141" s="26">
        <v>1082</v>
      </c>
      <c r="H141" s="26">
        <v>546</v>
      </c>
      <c r="I141" s="26">
        <v>549</v>
      </c>
      <c r="J141" s="26">
        <v>145</v>
      </c>
      <c r="K141" s="26">
        <v>1</v>
      </c>
      <c r="L141" s="26"/>
    </row>
    <row r="142" spans="1:12" x14ac:dyDescent="0.2">
      <c r="A142" s="1">
        <v>139</v>
      </c>
      <c r="B142" s="27" t="s">
        <v>139</v>
      </c>
      <c r="C142" s="26">
        <v>152447</v>
      </c>
      <c r="D142" s="26">
        <v>53530</v>
      </c>
      <c r="E142" s="26">
        <v>2342</v>
      </c>
      <c r="F142" s="26">
        <v>6677</v>
      </c>
      <c r="G142" s="26">
        <v>5610</v>
      </c>
      <c r="H142" s="26">
        <v>1230</v>
      </c>
      <c r="I142" s="26">
        <v>2516</v>
      </c>
      <c r="J142" s="26">
        <v>325</v>
      </c>
      <c r="K142" s="26">
        <v>1</v>
      </c>
      <c r="L142" s="26"/>
    </row>
    <row r="143" spans="1:12" x14ac:dyDescent="0.2">
      <c r="A143" s="1">
        <v>140</v>
      </c>
      <c r="B143" s="27" t="s">
        <v>140</v>
      </c>
      <c r="C143" s="26">
        <v>69435</v>
      </c>
      <c r="D143" s="26">
        <v>30612</v>
      </c>
      <c r="E143" s="26">
        <v>1067</v>
      </c>
      <c r="F143" s="26">
        <v>3041</v>
      </c>
      <c r="G143" s="26">
        <v>1874</v>
      </c>
      <c r="H143" s="26">
        <v>560</v>
      </c>
      <c r="I143" s="26">
        <v>1044</v>
      </c>
      <c r="J143" s="26">
        <v>148</v>
      </c>
      <c r="K143" s="26">
        <v>1</v>
      </c>
      <c r="L143" s="26"/>
    </row>
    <row r="144" spans="1:12" x14ac:dyDescent="0.2">
      <c r="A144" s="1">
        <v>141</v>
      </c>
      <c r="B144" s="27" t="s">
        <v>141</v>
      </c>
      <c r="C144" s="26">
        <v>366324</v>
      </c>
      <c r="D144" s="26">
        <v>124002</v>
      </c>
      <c r="E144" s="26">
        <v>5628</v>
      </c>
      <c r="F144" s="26">
        <v>16043</v>
      </c>
      <c r="G144" s="26">
        <v>17370</v>
      </c>
      <c r="H144" s="26">
        <v>2955</v>
      </c>
      <c r="I144" s="26">
        <v>12171</v>
      </c>
      <c r="J144" s="26">
        <v>782</v>
      </c>
      <c r="K144" s="26">
        <v>3</v>
      </c>
      <c r="L144" s="26"/>
    </row>
    <row r="145" spans="1:12" x14ac:dyDescent="0.2">
      <c r="A145" s="1">
        <v>142</v>
      </c>
      <c r="B145" s="27" t="s">
        <v>142</v>
      </c>
      <c r="C145" s="26">
        <v>97601</v>
      </c>
      <c r="D145" s="26">
        <v>40048</v>
      </c>
      <c r="E145" s="26">
        <v>1500</v>
      </c>
      <c r="F145" s="26">
        <v>4275</v>
      </c>
      <c r="G145" s="26">
        <v>2922</v>
      </c>
      <c r="H145" s="26">
        <v>787</v>
      </c>
      <c r="I145" s="26">
        <v>1449</v>
      </c>
      <c r="J145" s="26">
        <v>208</v>
      </c>
      <c r="K145" s="26">
        <v>1</v>
      </c>
      <c r="L145" s="26"/>
    </row>
    <row r="146" spans="1:12" x14ac:dyDescent="0.2">
      <c r="A146" s="1">
        <v>143</v>
      </c>
      <c r="B146" s="27" t="s">
        <v>143</v>
      </c>
      <c r="C146" s="26">
        <v>531594</v>
      </c>
      <c r="D146" s="26">
        <v>225304</v>
      </c>
      <c r="E146" s="26">
        <v>8168</v>
      </c>
      <c r="F146" s="26">
        <v>23282</v>
      </c>
      <c r="G146" s="26">
        <v>20141</v>
      </c>
      <c r="H146" s="26">
        <v>4288</v>
      </c>
      <c r="I146" s="26">
        <v>13860</v>
      </c>
      <c r="J146" s="26">
        <v>1135</v>
      </c>
      <c r="K146" s="26">
        <v>4</v>
      </c>
      <c r="L146" s="26"/>
    </row>
    <row r="147" spans="1:12" x14ac:dyDescent="0.2">
      <c r="A147" s="1">
        <v>144</v>
      </c>
      <c r="B147" s="27" t="s">
        <v>144</v>
      </c>
      <c r="C147" s="26">
        <v>79697</v>
      </c>
      <c r="D147" s="26">
        <v>37128</v>
      </c>
      <c r="E147" s="26">
        <v>1224</v>
      </c>
      <c r="F147" s="26">
        <v>3490</v>
      </c>
      <c r="G147" s="26">
        <v>2590</v>
      </c>
      <c r="H147" s="26">
        <v>643</v>
      </c>
      <c r="I147" s="26">
        <v>1326</v>
      </c>
      <c r="J147" s="26">
        <v>170</v>
      </c>
      <c r="K147" s="26">
        <v>1</v>
      </c>
      <c r="L147" s="26"/>
    </row>
    <row r="148" spans="1:12" x14ac:dyDescent="0.2">
      <c r="A148" s="1">
        <v>145</v>
      </c>
      <c r="B148" s="27" t="s">
        <v>145</v>
      </c>
      <c r="C148" s="26">
        <v>228567</v>
      </c>
      <c r="D148" s="26">
        <v>83526</v>
      </c>
      <c r="E148" s="26">
        <v>3512</v>
      </c>
      <c r="F148" s="26">
        <v>10010</v>
      </c>
      <c r="G148" s="26">
        <v>7549</v>
      </c>
      <c r="H148" s="26">
        <v>1844</v>
      </c>
      <c r="I148" s="26">
        <v>5797</v>
      </c>
      <c r="J148" s="26">
        <v>488</v>
      </c>
      <c r="K148" s="26">
        <v>2</v>
      </c>
      <c r="L148" s="26"/>
    </row>
    <row r="149" spans="1:12" x14ac:dyDescent="0.2">
      <c r="A149" s="1">
        <v>146</v>
      </c>
      <c r="B149" s="27" t="s">
        <v>146</v>
      </c>
      <c r="C149" s="26">
        <v>174121</v>
      </c>
      <c r="D149" s="26">
        <v>92522</v>
      </c>
      <c r="E149" s="26">
        <v>2675</v>
      </c>
      <c r="F149" s="26">
        <v>7626</v>
      </c>
      <c r="G149" s="26">
        <v>6897</v>
      </c>
      <c r="H149" s="26">
        <v>1404</v>
      </c>
      <c r="I149" s="26">
        <v>3283</v>
      </c>
      <c r="J149" s="26">
        <v>372</v>
      </c>
      <c r="K149" s="26">
        <v>1</v>
      </c>
      <c r="L149" s="26"/>
    </row>
    <row r="150" spans="1:12" x14ac:dyDescent="0.2">
      <c r="A150" s="1">
        <v>147</v>
      </c>
      <c r="B150" s="27" t="s">
        <v>147</v>
      </c>
      <c r="C150" s="26">
        <v>128360</v>
      </c>
      <c r="D150" s="26">
        <v>65064</v>
      </c>
      <c r="E150" s="26">
        <v>1972</v>
      </c>
      <c r="F150" s="26">
        <v>5622</v>
      </c>
      <c r="G150" s="26">
        <v>856</v>
      </c>
      <c r="H150" s="26">
        <v>1035</v>
      </c>
      <c r="I150" s="26">
        <v>2715</v>
      </c>
      <c r="J150" s="26">
        <v>274</v>
      </c>
      <c r="K150" s="26">
        <v>1</v>
      </c>
      <c r="L150" s="26"/>
    </row>
    <row r="151" spans="1:12" x14ac:dyDescent="0.2">
      <c r="A151" s="1">
        <v>148</v>
      </c>
      <c r="B151" s="27" t="s">
        <v>148</v>
      </c>
      <c r="C151" s="26">
        <v>167493</v>
      </c>
      <c r="D151" s="26">
        <v>74848</v>
      </c>
      <c r="E151" s="26">
        <v>2573</v>
      </c>
      <c r="F151" s="26">
        <v>7336</v>
      </c>
      <c r="G151" s="26">
        <v>4943</v>
      </c>
      <c r="H151" s="26">
        <v>1351</v>
      </c>
      <c r="I151" s="26">
        <v>2295</v>
      </c>
      <c r="J151" s="26">
        <v>358</v>
      </c>
      <c r="K151" s="26">
        <v>1</v>
      </c>
      <c r="L151" s="26"/>
    </row>
    <row r="152" spans="1:12" x14ac:dyDescent="0.2">
      <c r="A152" s="1">
        <v>149</v>
      </c>
      <c r="B152" s="27" t="s">
        <v>149</v>
      </c>
      <c r="C152" s="26">
        <v>118324</v>
      </c>
      <c r="D152" s="26">
        <v>66668</v>
      </c>
      <c r="E152" s="26">
        <v>1818</v>
      </c>
      <c r="F152" s="26">
        <v>5182</v>
      </c>
      <c r="G152" s="26">
        <v>3904</v>
      </c>
      <c r="H152" s="26">
        <v>954</v>
      </c>
      <c r="I152" s="26">
        <v>1876</v>
      </c>
      <c r="J152" s="26">
        <v>253</v>
      </c>
      <c r="K152" s="26">
        <v>1</v>
      </c>
      <c r="L152" s="26"/>
    </row>
    <row r="153" spans="1:12" x14ac:dyDescent="0.2">
      <c r="A153" s="1">
        <v>150</v>
      </c>
      <c r="B153" s="27" t="s">
        <v>150</v>
      </c>
      <c r="C153" s="26">
        <v>429878</v>
      </c>
      <c r="D153" s="26">
        <v>131914</v>
      </c>
      <c r="E153" s="26">
        <v>6605</v>
      </c>
      <c r="F153" s="26">
        <v>18827</v>
      </c>
      <c r="G153" s="26">
        <v>24801</v>
      </c>
      <c r="H153" s="26">
        <v>3467</v>
      </c>
      <c r="I153" s="26">
        <v>15480</v>
      </c>
      <c r="J153" s="26">
        <v>918</v>
      </c>
      <c r="K153" s="26">
        <v>4</v>
      </c>
      <c r="L153" s="26"/>
    </row>
    <row r="154" spans="1:12" x14ac:dyDescent="0.2">
      <c r="A154" s="1">
        <v>151</v>
      </c>
      <c r="B154" s="27" t="s">
        <v>151</v>
      </c>
      <c r="C154" s="26">
        <v>64008</v>
      </c>
      <c r="D154" s="26">
        <v>30076</v>
      </c>
      <c r="E154" s="26">
        <v>983</v>
      </c>
      <c r="F154" s="26">
        <v>2803</v>
      </c>
      <c r="G154" s="26">
        <v>966</v>
      </c>
      <c r="H154" s="26">
        <v>516</v>
      </c>
      <c r="I154" s="26">
        <v>464</v>
      </c>
      <c r="J154" s="26">
        <v>137</v>
      </c>
      <c r="K154" s="26">
        <v>1</v>
      </c>
      <c r="L154" s="26"/>
    </row>
    <row r="155" spans="1:12" x14ac:dyDescent="0.2">
      <c r="A155" s="1">
        <v>152</v>
      </c>
      <c r="B155" s="27" t="s">
        <v>152</v>
      </c>
      <c r="C155" s="26">
        <v>130870</v>
      </c>
      <c r="D155" s="26">
        <v>48240</v>
      </c>
      <c r="E155" s="26">
        <v>2011</v>
      </c>
      <c r="F155" s="26">
        <v>5732</v>
      </c>
      <c r="G155" s="26">
        <v>5659</v>
      </c>
      <c r="H155" s="26">
        <v>1056</v>
      </c>
      <c r="I155" s="26">
        <v>2532</v>
      </c>
      <c r="J155" s="26">
        <v>279</v>
      </c>
      <c r="K155" s="26">
        <v>1</v>
      </c>
      <c r="L155" s="26"/>
    </row>
    <row r="156" spans="1:12" x14ac:dyDescent="0.2">
      <c r="A156" s="1">
        <v>153</v>
      </c>
      <c r="B156" s="27" t="s">
        <v>153</v>
      </c>
      <c r="C156" s="26">
        <v>202134</v>
      </c>
      <c r="D156" s="26">
        <v>60846</v>
      </c>
      <c r="E156" s="26">
        <v>3106</v>
      </c>
      <c r="F156" s="26">
        <v>8853</v>
      </c>
      <c r="G156" s="26">
        <v>11264</v>
      </c>
      <c r="H156" s="26">
        <v>1630</v>
      </c>
      <c r="I156" s="26">
        <v>5587</v>
      </c>
      <c r="J156" s="26">
        <v>432</v>
      </c>
      <c r="K156" s="26">
        <v>2</v>
      </c>
      <c r="L156" s="26">
        <v>30644</v>
      </c>
    </row>
    <row r="157" spans="1:12" x14ac:dyDescent="0.2">
      <c r="A157" s="1">
        <v>154</v>
      </c>
      <c r="B157" s="27" t="s">
        <v>154</v>
      </c>
      <c r="C157" s="26">
        <v>177473</v>
      </c>
      <c r="D157" s="26">
        <v>83040</v>
      </c>
      <c r="E157" s="26">
        <v>2727</v>
      </c>
      <c r="F157" s="26">
        <v>7773</v>
      </c>
      <c r="G157" s="26">
        <v>5927</v>
      </c>
      <c r="H157" s="26">
        <v>1431</v>
      </c>
      <c r="I157" s="26">
        <v>3413</v>
      </c>
      <c r="J157" s="26">
        <v>379</v>
      </c>
      <c r="K157" s="26">
        <v>1</v>
      </c>
      <c r="L157" s="26"/>
    </row>
    <row r="158" spans="1:12" x14ac:dyDescent="0.2">
      <c r="A158" s="1">
        <v>155</v>
      </c>
      <c r="B158" s="27" t="s">
        <v>155</v>
      </c>
      <c r="C158" s="26">
        <v>108000</v>
      </c>
      <c r="D158" s="26">
        <v>57912</v>
      </c>
      <c r="E158" s="26">
        <v>1659</v>
      </c>
      <c r="F158" s="26">
        <v>4730</v>
      </c>
      <c r="G158" s="26">
        <v>2504</v>
      </c>
      <c r="H158" s="26">
        <v>871</v>
      </c>
      <c r="I158" s="26">
        <v>1224</v>
      </c>
      <c r="J158" s="26">
        <v>231</v>
      </c>
      <c r="K158" s="26">
        <v>1</v>
      </c>
      <c r="L158" s="26"/>
    </row>
    <row r="159" spans="1:12" x14ac:dyDescent="0.2">
      <c r="A159" s="1">
        <v>156</v>
      </c>
      <c r="B159" s="27" t="s">
        <v>156</v>
      </c>
      <c r="C159" s="26">
        <v>195607</v>
      </c>
      <c r="D159" s="26">
        <v>77182</v>
      </c>
      <c r="E159" s="26">
        <v>3005</v>
      </c>
      <c r="F159" s="26">
        <v>8567</v>
      </c>
      <c r="G159" s="26">
        <v>8091</v>
      </c>
      <c r="H159" s="26">
        <v>1578</v>
      </c>
      <c r="I159" s="26">
        <v>4897</v>
      </c>
      <c r="J159" s="26">
        <v>418</v>
      </c>
      <c r="K159" s="26">
        <v>2</v>
      </c>
      <c r="L159" s="26"/>
    </row>
    <row r="160" spans="1:12" x14ac:dyDescent="0.2">
      <c r="A160" s="1">
        <v>157</v>
      </c>
      <c r="B160" s="27" t="s">
        <v>157</v>
      </c>
      <c r="C160" s="26">
        <v>934512</v>
      </c>
      <c r="D160" s="26">
        <v>266846</v>
      </c>
      <c r="E160" s="26">
        <v>14358</v>
      </c>
      <c r="F160" s="26">
        <v>40928</v>
      </c>
      <c r="G160" s="26">
        <v>25858</v>
      </c>
      <c r="H160" s="26">
        <v>7537</v>
      </c>
      <c r="I160" s="26">
        <v>30471</v>
      </c>
      <c r="J160" s="26">
        <v>1995</v>
      </c>
      <c r="K160" s="26">
        <v>8</v>
      </c>
      <c r="L160" s="26"/>
    </row>
    <row r="161" spans="1:12" x14ac:dyDescent="0.2">
      <c r="A161" s="1">
        <v>158</v>
      </c>
      <c r="B161" s="27" t="s">
        <v>158</v>
      </c>
      <c r="C161" s="26">
        <v>173012</v>
      </c>
      <c r="D161" s="26">
        <v>68868</v>
      </c>
      <c r="E161" s="26">
        <v>2658</v>
      </c>
      <c r="F161" s="26">
        <v>7577</v>
      </c>
      <c r="G161" s="26">
        <v>5834</v>
      </c>
      <c r="H161" s="26">
        <v>1395</v>
      </c>
      <c r="I161" s="26">
        <v>4185</v>
      </c>
      <c r="J161" s="26">
        <v>369</v>
      </c>
      <c r="K161" s="26">
        <v>1</v>
      </c>
      <c r="L161" s="26"/>
    </row>
    <row r="162" spans="1:12" x14ac:dyDescent="0.2">
      <c r="A162" s="1">
        <v>159</v>
      </c>
      <c r="B162" s="27" t="s">
        <v>159</v>
      </c>
      <c r="C162" s="26">
        <v>249248</v>
      </c>
      <c r="D162" s="26">
        <v>73386</v>
      </c>
      <c r="E162" s="26">
        <v>3829</v>
      </c>
      <c r="F162" s="26">
        <v>10916</v>
      </c>
      <c r="G162" s="26">
        <v>14193</v>
      </c>
      <c r="H162" s="26">
        <v>2010</v>
      </c>
      <c r="I162" s="26">
        <v>7219</v>
      </c>
      <c r="J162" s="26">
        <v>532</v>
      </c>
      <c r="K162" s="26">
        <v>2</v>
      </c>
      <c r="L162" s="26"/>
    </row>
    <row r="163" spans="1:12" x14ac:dyDescent="0.2">
      <c r="A163" s="1">
        <v>160</v>
      </c>
      <c r="B163" s="27" t="s">
        <v>160</v>
      </c>
      <c r="C163" s="26">
        <v>130692</v>
      </c>
      <c r="D163" s="26">
        <v>57684</v>
      </c>
      <c r="E163" s="26">
        <v>2008</v>
      </c>
      <c r="F163" s="26">
        <v>5724</v>
      </c>
      <c r="G163" s="26">
        <v>3315</v>
      </c>
      <c r="H163" s="26">
        <v>1054</v>
      </c>
      <c r="I163" s="26">
        <v>2106</v>
      </c>
      <c r="J163" s="26">
        <v>279</v>
      </c>
      <c r="K163" s="26">
        <v>1</v>
      </c>
      <c r="L163" s="26"/>
    </row>
    <row r="164" spans="1:12" x14ac:dyDescent="0.2">
      <c r="A164" s="1">
        <v>161</v>
      </c>
      <c r="B164" s="27" t="s">
        <v>161</v>
      </c>
      <c r="C164" s="26">
        <v>155531</v>
      </c>
      <c r="D164" s="26">
        <v>48706</v>
      </c>
      <c r="E164" s="26">
        <v>2390</v>
      </c>
      <c r="F164" s="26">
        <v>6812</v>
      </c>
      <c r="G164" s="26">
        <v>6176</v>
      </c>
      <c r="H164" s="26">
        <v>1254</v>
      </c>
      <c r="I164" s="26">
        <v>3011</v>
      </c>
      <c r="J164" s="26">
        <v>332</v>
      </c>
      <c r="K164" s="26">
        <v>1</v>
      </c>
      <c r="L164" s="26"/>
    </row>
    <row r="165" spans="1:12" x14ac:dyDescent="0.2">
      <c r="A165" s="1">
        <v>162</v>
      </c>
      <c r="B165" s="27" t="s">
        <v>162</v>
      </c>
      <c r="C165" s="26">
        <v>119936</v>
      </c>
      <c r="D165" s="26">
        <v>48042</v>
      </c>
      <c r="E165" s="26">
        <v>1843</v>
      </c>
      <c r="F165" s="26">
        <v>5253</v>
      </c>
      <c r="G165" s="26">
        <v>4537</v>
      </c>
      <c r="H165" s="26">
        <v>967</v>
      </c>
      <c r="I165" s="26">
        <v>2178</v>
      </c>
      <c r="J165" s="26">
        <v>256</v>
      </c>
      <c r="K165" s="26">
        <v>1</v>
      </c>
      <c r="L165" s="26"/>
    </row>
    <row r="166" spans="1:12" x14ac:dyDescent="0.2">
      <c r="A166" s="1">
        <v>163</v>
      </c>
      <c r="B166" s="27" t="s">
        <v>163</v>
      </c>
      <c r="C166" s="26">
        <v>112709</v>
      </c>
      <c r="D166" s="26">
        <v>90690</v>
      </c>
      <c r="E166" s="26">
        <v>1732</v>
      </c>
      <c r="F166" s="26">
        <v>4936</v>
      </c>
      <c r="G166" s="26">
        <v>4141</v>
      </c>
      <c r="H166" s="26">
        <v>909</v>
      </c>
      <c r="I166" s="26">
        <v>1890</v>
      </c>
      <c r="J166" s="26">
        <v>241</v>
      </c>
      <c r="K166" s="26">
        <v>1</v>
      </c>
      <c r="L166" s="26"/>
    </row>
    <row r="167" spans="1:12" x14ac:dyDescent="0.2">
      <c r="A167" s="1">
        <v>164</v>
      </c>
      <c r="B167" s="27" t="s">
        <v>164</v>
      </c>
      <c r="C167" s="26">
        <v>160994</v>
      </c>
      <c r="D167" s="26">
        <v>49836</v>
      </c>
      <c r="E167" s="26">
        <v>2474</v>
      </c>
      <c r="F167" s="26">
        <v>7051</v>
      </c>
      <c r="G167" s="26">
        <v>7903</v>
      </c>
      <c r="H167" s="26">
        <v>1299</v>
      </c>
      <c r="I167" s="26">
        <v>3783</v>
      </c>
      <c r="J167" s="26">
        <v>344</v>
      </c>
      <c r="K167" s="26">
        <v>1</v>
      </c>
      <c r="L167" s="26"/>
    </row>
    <row r="168" spans="1:12" x14ac:dyDescent="0.2">
      <c r="A168" s="1">
        <v>165</v>
      </c>
      <c r="B168" s="27" t="s">
        <v>165</v>
      </c>
      <c r="C168" s="26">
        <v>119412</v>
      </c>
      <c r="D168" s="26">
        <v>78612</v>
      </c>
      <c r="E168" s="26">
        <v>1835</v>
      </c>
      <c r="F168" s="26">
        <v>5230</v>
      </c>
      <c r="G168" s="26">
        <v>3675</v>
      </c>
      <c r="H168" s="26">
        <v>963</v>
      </c>
      <c r="I168" s="26">
        <v>1911</v>
      </c>
      <c r="J168" s="26">
        <v>255</v>
      </c>
      <c r="K168" s="26">
        <v>1</v>
      </c>
      <c r="L168" s="26"/>
    </row>
    <row r="169" spans="1:12" x14ac:dyDescent="0.2">
      <c r="A169" s="1">
        <v>166</v>
      </c>
      <c r="B169" s="27" t="s">
        <v>166</v>
      </c>
      <c r="C169" s="26">
        <v>459557</v>
      </c>
      <c r="D169" s="26">
        <v>132002</v>
      </c>
      <c r="E169" s="26">
        <v>7061</v>
      </c>
      <c r="F169" s="26">
        <v>20127</v>
      </c>
      <c r="G169" s="26">
        <v>25312</v>
      </c>
      <c r="H169" s="26">
        <v>3707</v>
      </c>
      <c r="I169" s="26">
        <v>12967</v>
      </c>
      <c r="J169" s="26">
        <v>981</v>
      </c>
      <c r="K169" s="26">
        <v>4</v>
      </c>
      <c r="L169" s="26"/>
    </row>
    <row r="170" spans="1:12" x14ac:dyDescent="0.2">
      <c r="A170" s="1">
        <v>167</v>
      </c>
      <c r="B170" s="27" t="s">
        <v>167</v>
      </c>
      <c r="C170" s="26">
        <v>128292</v>
      </c>
      <c r="D170" s="26">
        <v>60828</v>
      </c>
      <c r="E170" s="26">
        <v>1971</v>
      </c>
      <c r="F170" s="26">
        <v>5619</v>
      </c>
      <c r="G170" s="26">
        <v>5206</v>
      </c>
      <c r="H170" s="26">
        <v>1035</v>
      </c>
      <c r="I170" s="26">
        <v>2611</v>
      </c>
      <c r="J170" s="26">
        <v>274</v>
      </c>
      <c r="K170" s="26">
        <v>1</v>
      </c>
      <c r="L170" s="26"/>
    </row>
    <row r="171" spans="1:12" x14ac:dyDescent="0.2">
      <c r="A171" s="1">
        <v>168</v>
      </c>
      <c r="B171" s="27" t="s">
        <v>168</v>
      </c>
      <c r="C171" s="26">
        <v>87820</v>
      </c>
      <c r="D171" s="26">
        <v>38140</v>
      </c>
      <c r="E171" s="26">
        <v>1349</v>
      </c>
      <c r="F171" s="26">
        <v>3846</v>
      </c>
      <c r="G171" s="26">
        <v>2350</v>
      </c>
      <c r="H171" s="26">
        <v>708</v>
      </c>
      <c r="I171" s="26">
        <v>1150</v>
      </c>
      <c r="J171" s="26">
        <v>188</v>
      </c>
      <c r="K171" s="26">
        <v>1</v>
      </c>
      <c r="L171" s="26"/>
    </row>
    <row r="172" spans="1:12" x14ac:dyDescent="0.2">
      <c r="A172" s="1">
        <v>169</v>
      </c>
      <c r="B172" s="27" t="s">
        <v>169</v>
      </c>
      <c r="C172" s="26">
        <v>217545</v>
      </c>
      <c r="D172" s="26">
        <v>98202</v>
      </c>
      <c r="E172" s="26">
        <v>3342</v>
      </c>
      <c r="F172" s="26">
        <v>9528</v>
      </c>
      <c r="G172" s="26">
        <v>10024</v>
      </c>
      <c r="H172" s="26">
        <v>1755</v>
      </c>
      <c r="I172" s="26">
        <v>4467</v>
      </c>
      <c r="J172" s="26">
        <v>464</v>
      </c>
      <c r="K172" s="26">
        <v>2</v>
      </c>
      <c r="L172" s="26"/>
    </row>
    <row r="173" spans="1:12" x14ac:dyDescent="0.2">
      <c r="A173" s="1">
        <v>170</v>
      </c>
      <c r="B173" s="27" t="s">
        <v>170</v>
      </c>
      <c r="C173" s="26">
        <v>265229</v>
      </c>
      <c r="D173" s="26">
        <v>103664</v>
      </c>
      <c r="E173" s="26">
        <v>4075</v>
      </c>
      <c r="F173" s="26">
        <v>11616</v>
      </c>
      <c r="G173" s="26">
        <v>10467</v>
      </c>
      <c r="H173" s="26">
        <v>2139</v>
      </c>
      <c r="I173" s="26">
        <v>4670</v>
      </c>
      <c r="J173" s="26">
        <v>566</v>
      </c>
      <c r="K173" s="26">
        <v>2</v>
      </c>
      <c r="L173" s="26"/>
    </row>
    <row r="174" spans="1:12" x14ac:dyDescent="0.2">
      <c r="A174" s="1">
        <v>171</v>
      </c>
      <c r="B174" s="27" t="s">
        <v>171</v>
      </c>
      <c r="C174" s="26">
        <v>724171</v>
      </c>
      <c r="D174" s="26">
        <v>237590</v>
      </c>
      <c r="E174" s="26">
        <v>11126</v>
      </c>
      <c r="F174" s="26">
        <v>31716</v>
      </c>
      <c r="G174" s="26">
        <v>54283</v>
      </c>
      <c r="H174" s="26">
        <v>5841</v>
      </c>
      <c r="I174" s="26">
        <v>21744</v>
      </c>
      <c r="J174" s="26">
        <v>1546</v>
      </c>
      <c r="K174" s="26">
        <v>6</v>
      </c>
      <c r="L174" s="26"/>
    </row>
    <row r="175" spans="1:12" x14ac:dyDescent="0.2">
      <c r="A175" s="1">
        <v>172</v>
      </c>
      <c r="B175" s="27" t="s">
        <v>172</v>
      </c>
      <c r="C175" s="26">
        <v>47641</v>
      </c>
      <c r="D175" s="26">
        <v>20690</v>
      </c>
      <c r="E175" s="26">
        <v>732</v>
      </c>
      <c r="F175" s="26">
        <v>2086</v>
      </c>
      <c r="G175" s="26">
        <v>955</v>
      </c>
      <c r="H175" s="26">
        <v>384</v>
      </c>
      <c r="I175" s="26">
        <v>931</v>
      </c>
      <c r="J175" s="26">
        <v>102</v>
      </c>
      <c r="K175" s="26">
        <v>0</v>
      </c>
      <c r="L175" s="26"/>
    </row>
    <row r="176" spans="1:12" x14ac:dyDescent="0.2">
      <c r="A176" s="1">
        <v>173</v>
      </c>
      <c r="B176" s="27" t="s">
        <v>173</v>
      </c>
      <c r="C176" s="26">
        <v>108458</v>
      </c>
      <c r="D176" s="26">
        <v>51372</v>
      </c>
      <c r="E176" s="26">
        <v>1666</v>
      </c>
      <c r="F176" s="26">
        <v>4750</v>
      </c>
      <c r="G176" s="26">
        <v>3571</v>
      </c>
      <c r="H176" s="26">
        <v>875</v>
      </c>
      <c r="I176" s="26">
        <v>1888</v>
      </c>
      <c r="J176" s="26">
        <v>232</v>
      </c>
      <c r="K176" s="26">
        <v>1</v>
      </c>
      <c r="L176" s="26"/>
    </row>
    <row r="177" spans="1:12" x14ac:dyDescent="0.2">
      <c r="A177" s="1">
        <v>174</v>
      </c>
      <c r="B177" s="27" t="s">
        <v>174</v>
      </c>
      <c r="C177" s="26">
        <v>170912</v>
      </c>
      <c r="D177" s="26">
        <v>94818</v>
      </c>
      <c r="E177" s="26">
        <v>2626</v>
      </c>
      <c r="F177" s="26">
        <v>7485</v>
      </c>
      <c r="G177" s="26">
        <v>7413</v>
      </c>
      <c r="H177" s="26">
        <v>1379</v>
      </c>
      <c r="I177" s="26">
        <v>4705</v>
      </c>
      <c r="J177" s="26">
        <v>365</v>
      </c>
      <c r="K177" s="26">
        <v>1</v>
      </c>
      <c r="L177" s="26"/>
    </row>
    <row r="178" spans="1:12" x14ac:dyDescent="0.2">
      <c r="A178" s="1">
        <v>175</v>
      </c>
      <c r="B178" s="27" t="s">
        <v>175</v>
      </c>
      <c r="C178" s="26">
        <v>119405</v>
      </c>
      <c r="D178" s="26">
        <v>59660</v>
      </c>
      <c r="E178" s="26">
        <v>1835</v>
      </c>
      <c r="F178" s="26">
        <v>5229</v>
      </c>
      <c r="G178" s="26">
        <v>4199</v>
      </c>
      <c r="H178" s="26">
        <v>963</v>
      </c>
      <c r="I178" s="26">
        <v>2055</v>
      </c>
      <c r="J178" s="26">
        <v>255</v>
      </c>
      <c r="K178" s="26">
        <v>1</v>
      </c>
      <c r="L178" s="26"/>
    </row>
    <row r="179" spans="1:12" x14ac:dyDescent="0.2">
      <c r="A179" s="1">
        <v>176</v>
      </c>
      <c r="B179" s="27" t="s">
        <v>176</v>
      </c>
      <c r="C179" s="26">
        <v>209333</v>
      </c>
      <c r="D179" s="26">
        <v>94682</v>
      </c>
      <c r="E179" s="26">
        <v>3216</v>
      </c>
      <c r="F179" s="26">
        <v>9168</v>
      </c>
      <c r="G179" s="26">
        <v>6888</v>
      </c>
      <c r="H179" s="26">
        <v>1688</v>
      </c>
      <c r="I179" s="26">
        <v>3536</v>
      </c>
      <c r="J179" s="26">
        <v>447</v>
      </c>
      <c r="K179" s="26">
        <v>2</v>
      </c>
      <c r="L179" s="26"/>
    </row>
    <row r="180" spans="1:12" x14ac:dyDescent="0.2">
      <c r="A180" s="1">
        <v>177</v>
      </c>
      <c r="B180" s="27" t="s">
        <v>177</v>
      </c>
      <c r="C180" s="26">
        <v>412039</v>
      </c>
      <c r="D180" s="26">
        <v>123592</v>
      </c>
      <c r="E180" s="26">
        <v>6331</v>
      </c>
      <c r="F180" s="26">
        <v>18046</v>
      </c>
      <c r="G180" s="26">
        <v>21804</v>
      </c>
      <c r="H180" s="26">
        <v>3323</v>
      </c>
      <c r="I180" s="26">
        <v>12265</v>
      </c>
      <c r="J180" s="26">
        <v>880</v>
      </c>
      <c r="K180" s="26">
        <v>3</v>
      </c>
      <c r="L180" s="26"/>
    </row>
    <row r="181" spans="1:12" x14ac:dyDescent="0.2">
      <c r="A181" s="1">
        <v>178</v>
      </c>
      <c r="B181" s="27" t="s">
        <v>178</v>
      </c>
      <c r="C181" s="26">
        <v>229288</v>
      </c>
      <c r="D181" s="26">
        <v>44502</v>
      </c>
      <c r="E181" s="26">
        <v>3523</v>
      </c>
      <c r="F181" s="26">
        <v>10042</v>
      </c>
      <c r="G181" s="26">
        <v>13088</v>
      </c>
      <c r="H181" s="26">
        <v>1849</v>
      </c>
      <c r="I181" s="26">
        <v>7670</v>
      </c>
      <c r="J181" s="26">
        <v>490</v>
      </c>
      <c r="K181" s="26">
        <v>2</v>
      </c>
      <c r="L181" s="26"/>
    </row>
    <row r="182" spans="1:12" x14ac:dyDescent="0.2">
      <c r="A182" s="1">
        <v>179</v>
      </c>
      <c r="B182" s="27" t="s">
        <v>179</v>
      </c>
      <c r="C182" s="26">
        <v>122867</v>
      </c>
      <c r="D182" s="26">
        <v>65194</v>
      </c>
      <c r="E182" s="26">
        <v>1888</v>
      </c>
      <c r="F182" s="26">
        <v>5381</v>
      </c>
      <c r="G182" s="26">
        <v>3503</v>
      </c>
      <c r="H182" s="26">
        <v>991</v>
      </c>
      <c r="I182" s="26">
        <v>1969</v>
      </c>
      <c r="J182" s="26">
        <v>262</v>
      </c>
      <c r="K182" s="26">
        <v>1</v>
      </c>
      <c r="L182" s="26"/>
    </row>
    <row r="183" spans="1:12" x14ac:dyDescent="0.2">
      <c r="A183" s="1">
        <v>180</v>
      </c>
      <c r="B183" s="27" t="s">
        <v>180</v>
      </c>
      <c r="C183" s="26">
        <v>136288</v>
      </c>
      <c r="D183" s="26">
        <v>56052</v>
      </c>
      <c r="E183" s="26">
        <v>2094</v>
      </c>
      <c r="F183" s="26">
        <v>5969</v>
      </c>
      <c r="G183" s="26">
        <v>5468</v>
      </c>
      <c r="H183" s="26">
        <v>1099</v>
      </c>
      <c r="I183" s="26">
        <v>3052</v>
      </c>
      <c r="J183" s="26">
        <v>291</v>
      </c>
      <c r="K183" s="26">
        <v>1</v>
      </c>
      <c r="L183" s="26"/>
    </row>
    <row r="184" spans="1:12" x14ac:dyDescent="0.2">
      <c r="A184" s="1">
        <v>181</v>
      </c>
      <c r="B184" s="27" t="s">
        <v>181</v>
      </c>
      <c r="C184" s="26">
        <v>77152</v>
      </c>
      <c r="D184" s="26">
        <v>41452</v>
      </c>
      <c r="E184" s="26">
        <v>1185</v>
      </c>
      <c r="F184" s="26">
        <v>3379</v>
      </c>
      <c r="G184" s="26">
        <v>974</v>
      </c>
      <c r="H184" s="26">
        <v>622</v>
      </c>
      <c r="I184" s="26">
        <v>664</v>
      </c>
      <c r="J184" s="26">
        <v>165</v>
      </c>
      <c r="K184" s="26">
        <v>1</v>
      </c>
      <c r="L184" s="26"/>
    </row>
    <row r="185" spans="1:12" x14ac:dyDescent="0.2">
      <c r="A185" s="1">
        <v>182</v>
      </c>
      <c r="B185" s="27" t="s">
        <v>182</v>
      </c>
      <c r="C185" s="26">
        <v>151465</v>
      </c>
      <c r="D185" s="26">
        <v>56310</v>
      </c>
      <c r="E185" s="26">
        <v>2327</v>
      </c>
      <c r="F185" s="26">
        <v>6634</v>
      </c>
      <c r="G185" s="26">
        <v>5779</v>
      </c>
      <c r="H185" s="26">
        <v>1222</v>
      </c>
      <c r="I185" s="26">
        <v>4163</v>
      </c>
      <c r="J185" s="26">
        <v>323</v>
      </c>
      <c r="K185" s="26">
        <v>1</v>
      </c>
      <c r="L185" s="26"/>
    </row>
    <row r="186" spans="1:12" x14ac:dyDescent="0.2">
      <c r="A186" s="1">
        <v>183</v>
      </c>
      <c r="B186" s="27" t="s">
        <v>183</v>
      </c>
      <c r="C186" s="26">
        <v>118122</v>
      </c>
      <c r="D186" s="26">
        <v>62488</v>
      </c>
      <c r="E186" s="26">
        <v>1815</v>
      </c>
      <c r="F186" s="26">
        <v>5173</v>
      </c>
      <c r="G186" s="26">
        <v>3499</v>
      </c>
      <c r="H186" s="26">
        <v>953</v>
      </c>
      <c r="I186" s="26">
        <v>1813</v>
      </c>
      <c r="J186" s="26">
        <v>252</v>
      </c>
      <c r="K186" s="26">
        <v>1</v>
      </c>
      <c r="L186" s="26"/>
    </row>
    <row r="187" spans="1:12" x14ac:dyDescent="0.2">
      <c r="A187" s="1">
        <v>184</v>
      </c>
      <c r="B187" s="27" t="s">
        <v>184</v>
      </c>
      <c r="C187" s="26">
        <v>12517523</v>
      </c>
      <c r="D187" s="26">
        <v>6593958</v>
      </c>
      <c r="E187" s="26">
        <v>192322</v>
      </c>
      <c r="F187" s="26">
        <v>548216</v>
      </c>
      <c r="G187" s="26">
        <v>326882</v>
      </c>
      <c r="H187" s="26">
        <v>100961</v>
      </c>
      <c r="I187" s="26">
        <v>320221</v>
      </c>
      <c r="J187" s="26">
        <v>26726</v>
      </c>
      <c r="K187" s="26">
        <v>105</v>
      </c>
      <c r="L187" s="26">
        <v>2659760</v>
      </c>
    </row>
    <row r="188" spans="1:12" x14ac:dyDescent="0.2">
      <c r="A188" s="1">
        <v>185</v>
      </c>
      <c r="B188" s="27" t="s">
        <v>185</v>
      </c>
      <c r="C188" s="26">
        <v>339378</v>
      </c>
      <c r="D188" s="26">
        <v>100174</v>
      </c>
      <c r="E188" s="26">
        <v>5214</v>
      </c>
      <c r="F188" s="26">
        <v>14863</v>
      </c>
      <c r="G188" s="26">
        <v>19844</v>
      </c>
      <c r="H188" s="26">
        <v>2737</v>
      </c>
      <c r="I188" s="26">
        <v>10214</v>
      </c>
      <c r="J188" s="26">
        <v>725</v>
      </c>
      <c r="K188" s="26">
        <v>3</v>
      </c>
      <c r="L188" s="26"/>
    </row>
    <row r="189" spans="1:12" x14ac:dyDescent="0.2">
      <c r="A189" s="1">
        <v>186</v>
      </c>
      <c r="B189" s="27" t="s">
        <v>186</v>
      </c>
      <c r="C189" s="26">
        <v>93674</v>
      </c>
      <c r="D189" s="26">
        <v>53750</v>
      </c>
      <c r="E189" s="26">
        <v>1439</v>
      </c>
      <c r="F189" s="26">
        <v>4103</v>
      </c>
      <c r="G189" s="26">
        <v>1428</v>
      </c>
      <c r="H189" s="26">
        <v>756</v>
      </c>
      <c r="I189" s="26">
        <v>743</v>
      </c>
      <c r="J189" s="26">
        <v>200</v>
      </c>
      <c r="K189" s="26">
        <v>1</v>
      </c>
      <c r="L189" s="26"/>
    </row>
    <row r="190" spans="1:12" x14ac:dyDescent="0.2">
      <c r="A190" s="1">
        <v>187</v>
      </c>
      <c r="B190" s="27" t="s">
        <v>187</v>
      </c>
      <c r="C190" s="26">
        <v>147208</v>
      </c>
      <c r="D190" s="26">
        <v>57162</v>
      </c>
      <c r="E190" s="26">
        <v>2262</v>
      </c>
      <c r="F190" s="26">
        <v>6447</v>
      </c>
      <c r="G190" s="26">
        <v>6573</v>
      </c>
      <c r="H190" s="26">
        <v>1187</v>
      </c>
      <c r="I190" s="26">
        <v>3098</v>
      </c>
      <c r="J190" s="26">
        <v>314</v>
      </c>
      <c r="K190" s="26">
        <v>1</v>
      </c>
      <c r="L190" s="26"/>
    </row>
    <row r="191" spans="1:12" x14ac:dyDescent="0.2">
      <c r="A191" s="1">
        <v>188</v>
      </c>
      <c r="B191" s="27" t="s">
        <v>188</v>
      </c>
      <c r="C191" s="26">
        <v>357861</v>
      </c>
      <c r="D191" s="26">
        <v>70058</v>
      </c>
      <c r="E191" s="26">
        <v>5498</v>
      </c>
      <c r="F191" s="26">
        <v>15673</v>
      </c>
      <c r="G191" s="26">
        <v>23421</v>
      </c>
      <c r="H191" s="26">
        <v>2886</v>
      </c>
      <c r="I191" s="26">
        <v>11247</v>
      </c>
      <c r="J191" s="26">
        <v>764</v>
      </c>
      <c r="K191" s="26">
        <v>3</v>
      </c>
      <c r="L191" s="26"/>
    </row>
    <row r="192" spans="1:12" x14ac:dyDescent="0.2">
      <c r="A192" s="1">
        <v>189</v>
      </c>
      <c r="B192" s="27" t="s">
        <v>189</v>
      </c>
      <c r="C192" s="26">
        <v>147947</v>
      </c>
      <c r="D192" s="26">
        <v>43610</v>
      </c>
      <c r="E192" s="26">
        <v>2273</v>
      </c>
      <c r="F192" s="26">
        <v>6479</v>
      </c>
      <c r="G192" s="26">
        <v>6864</v>
      </c>
      <c r="H192" s="26">
        <v>1193</v>
      </c>
      <c r="I192" s="26">
        <v>3255</v>
      </c>
      <c r="J192" s="26">
        <v>316</v>
      </c>
      <c r="K192" s="26">
        <v>1</v>
      </c>
      <c r="L192" s="26"/>
    </row>
    <row r="193" spans="1:12" x14ac:dyDescent="0.2">
      <c r="A193" s="1">
        <v>190</v>
      </c>
      <c r="B193" s="27" t="s">
        <v>190</v>
      </c>
      <c r="C193" s="26">
        <v>861128</v>
      </c>
      <c r="D193" s="26">
        <v>223990</v>
      </c>
      <c r="E193" s="26">
        <v>13231</v>
      </c>
      <c r="F193" s="26">
        <v>37714</v>
      </c>
      <c r="G193" s="26">
        <v>53446</v>
      </c>
      <c r="H193" s="26">
        <v>6945</v>
      </c>
      <c r="I193" s="26">
        <v>29098</v>
      </c>
      <c r="J193" s="26">
        <v>1839</v>
      </c>
      <c r="K193" s="26">
        <v>7</v>
      </c>
      <c r="L193" s="26"/>
    </row>
    <row r="194" spans="1:12" x14ac:dyDescent="0.2">
      <c r="A194" s="1">
        <v>191</v>
      </c>
      <c r="B194" s="27" t="s">
        <v>191</v>
      </c>
      <c r="C194" s="26">
        <v>45262</v>
      </c>
      <c r="D194" s="26">
        <v>22992</v>
      </c>
      <c r="E194" s="26">
        <v>695</v>
      </c>
      <c r="F194" s="26">
        <v>1982</v>
      </c>
      <c r="G194" s="26">
        <v>707</v>
      </c>
      <c r="H194" s="26">
        <v>365</v>
      </c>
      <c r="I194" s="26">
        <v>450</v>
      </c>
      <c r="J194" s="26">
        <v>97</v>
      </c>
      <c r="K194" s="26">
        <v>0</v>
      </c>
      <c r="L194" s="26"/>
    </row>
    <row r="195" spans="1:12" x14ac:dyDescent="0.2">
      <c r="A195" s="1">
        <v>192</v>
      </c>
      <c r="B195" s="27" t="s">
        <v>192</v>
      </c>
      <c r="C195" s="26">
        <v>109640</v>
      </c>
      <c r="D195" s="26">
        <v>56340</v>
      </c>
      <c r="E195" s="26">
        <v>1685</v>
      </c>
      <c r="F195" s="26">
        <v>4802</v>
      </c>
      <c r="G195" s="26">
        <v>2984</v>
      </c>
      <c r="H195" s="26">
        <v>884</v>
      </c>
      <c r="I195" s="26">
        <v>2062</v>
      </c>
      <c r="J195" s="26">
        <v>234</v>
      </c>
      <c r="K195" s="26">
        <v>1</v>
      </c>
      <c r="L195" s="26"/>
    </row>
    <row r="196" spans="1:12" x14ac:dyDescent="0.2">
      <c r="A196" s="1">
        <v>193</v>
      </c>
      <c r="B196" s="27" t="s">
        <v>193</v>
      </c>
      <c r="C196" s="26">
        <v>142897</v>
      </c>
      <c r="D196" s="26">
        <v>50334</v>
      </c>
      <c r="E196" s="26">
        <v>2196</v>
      </c>
      <c r="F196" s="26">
        <v>6258</v>
      </c>
      <c r="G196" s="26">
        <v>5664</v>
      </c>
      <c r="H196" s="26">
        <v>1153</v>
      </c>
      <c r="I196" s="26">
        <v>4856</v>
      </c>
      <c r="J196" s="26">
        <v>305</v>
      </c>
      <c r="K196" s="26">
        <v>1</v>
      </c>
      <c r="L196" s="26"/>
    </row>
    <row r="197" spans="1:12" x14ac:dyDescent="0.2">
      <c r="A197" s="1">
        <v>194</v>
      </c>
      <c r="B197" s="27" t="s">
        <v>194</v>
      </c>
      <c r="C197" s="26">
        <v>147186</v>
      </c>
      <c r="D197" s="26">
        <v>61574</v>
      </c>
      <c r="E197" s="26">
        <v>2261</v>
      </c>
      <c r="F197" s="26">
        <v>6446</v>
      </c>
      <c r="G197" s="26">
        <v>2827</v>
      </c>
      <c r="H197" s="26">
        <v>1187</v>
      </c>
      <c r="I197" s="26">
        <v>2428</v>
      </c>
      <c r="J197" s="26">
        <v>314</v>
      </c>
      <c r="K197" s="26">
        <v>1</v>
      </c>
      <c r="L197" s="26"/>
    </row>
    <row r="198" spans="1:12" x14ac:dyDescent="0.2">
      <c r="A198" s="1">
        <v>195</v>
      </c>
      <c r="B198" s="27" t="s">
        <v>195</v>
      </c>
      <c r="C198" s="26">
        <v>149479</v>
      </c>
      <c r="D198" s="26">
        <v>66818</v>
      </c>
      <c r="E198" s="26">
        <v>2297</v>
      </c>
      <c r="F198" s="26">
        <v>6547</v>
      </c>
      <c r="G198" s="26">
        <v>3213</v>
      </c>
      <c r="H198" s="26">
        <v>1206</v>
      </c>
      <c r="I198" s="26">
        <v>1729</v>
      </c>
      <c r="J198" s="26">
        <v>319</v>
      </c>
      <c r="K198" s="26">
        <v>1</v>
      </c>
      <c r="L198" s="26"/>
    </row>
    <row r="199" spans="1:12" x14ac:dyDescent="0.2">
      <c r="A199" s="1">
        <v>196</v>
      </c>
      <c r="B199" s="27" t="s">
        <v>196</v>
      </c>
      <c r="C199" s="26">
        <v>69316</v>
      </c>
      <c r="D199" s="26">
        <v>37572</v>
      </c>
      <c r="E199" s="26">
        <v>1065</v>
      </c>
      <c r="F199" s="26">
        <v>3036</v>
      </c>
      <c r="G199" s="26">
        <v>878</v>
      </c>
      <c r="H199" s="26">
        <v>559</v>
      </c>
      <c r="I199" s="26">
        <v>557</v>
      </c>
      <c r="J199" s="26">
        <v>148</v>
      </c>
      <c r="K199" s="26">
        <v>1</v>
      </c>
      <c r="L199" s="26"/>
    </row>
    <row r="200" spans="1:12" x14ac:dyDescent="0.2">
      <c r="A200" s="1">
        <v>197</v>
      </c>
      <c r="B200" s="27" t="s">
        <v>197</v>
      </c>
      <c r="C200" s="26">
        <v>250452</v>
      </c>
      <c r="D200" s="26">
        <v>119646</v>
      </c>
      <c r="E200" s="26">
        <v>3848</v>
      </c>
      <c r="F200" s="26">
        <v>10969</v>
      </c>
      <c r="G200" s="26">
        <v>7065</v>
      </c>
      <c r="H200" s="26">
        <v>2020</v>
      </c>
      <c r="I200" s="26">
        <v>5368</v>
      </c>
      <c r="J200" s="26">
        <v>535</v>
      </c>
      <c r="K200" s="26">
        <v>2</v>
      </c>
      <c r="L200" s="26"/>
    </row>
    <row r="201" spans="1:12" x14ac:dyDescent="0.2">
      <c r="A201" s="1">
        <v>198</v>
      </c>
      <c r="B201" s="27" t="s">
        <v>198</v>
      </c>
      <c r="C201" s="26">
        <v>1141239</v>
      </c>
      <c r="D201" s="26">
        <v>776698</v>
      </c>
      <c r="E201" s="26">
        <v>17534</v>
      </c>
      <c r="F201" s="26">
        <v>49982</v>
      </c>
      <c r="G201" s="26">
        <v>70166</v>
      </c>
      <c r="H201" s="26">
        <v>9205</v>
      </c>
      <c r="I201" s="26">
        <v>38117</v>
      </c>
      <c r="J201" s="26">
        <v>2437</v>
      </c>
      <c r="K201" s="26">
        <v>10</v>
      </c>
      <c r="L201" s="26">
        <v>101828</v>
      </c>
    </row>
    <row r="202" spans="1:12" x14ac:dyDescent="0.2">
      <c r="A202" s="1">
        <v>199</v>
      </c>
      <c r="B202" s="27" t="s">
        <v>199</v>
      </c>
      <c r="C202" s="26">
        <v>88362</v>
      </c>
      <c r="D202" s="26">
        <v>46034</v>
      </c>
      <c r="E202" s="26">
        <v>1358</v>
      </c>
      <c r="F202" s="26">
        <v>3870</v>
      </c>
      <c r="G202" s="26">
        <v>1885</v>
      </c>
      <c r="H202" s="26">
        <v>713</v>
      </c>
      <c r="I202" s="26">
        <v>868</v>
      </c>
      <c r="J202" s="26">
        <v>189</v>
      </c>
      <c r="K202" s="26">
        <v>1</v>
      </c>
      <c r="L202" s="26"/>
    </row>
    <row r="203" spans="1:12" x14ac:dyDescent="0.2">
      <c r="A203" s="1">
        <v>200</v>
      </c>
      <c r="B203" s="27" t="s">
        <v>200</v>
      </c>
      <c r="C203" s="26">
        <v>203980</v>
      </c>
      <c r="D203" s="26">
        <v>57662</v>
      </c>
      <c r="E203" s="26">
        <v>3134</v>
      </c>
      <c r="F203" s="26">
        <v>8933</v>
      </c>
      <c r="G203" s="26">
        <v>9727</v>
      </c>
      <c r="H203" s="26">
        <v>1645</v>
      </c>
      <c r="I203" s="26">
        <v>4913</v>
      </c>
      <c r="J203" s="26">
        <v>436</v>
      </c>
      <c r="K203" s="26">
        <v>2</v>
      </c>
      <c r="L203" s="26"/>
    </row>
    <row r="204" spans="1:12" x14ac:dyDescent="0.2">
      <c r="A204" s="1">
        <v>201</v>
      </c>
      <c r="B204" s="27" t="s">
        <v>201</v>
      </c>
      <c r="C204" s="26">
        <v>117862</v>
      </c>
      <c r="D204" s="26">
        <v>37976</v>
      </c>
      <c r="E204" s="26">
        <v>1811</v>
      </c>
      <c r="F204" s="26">
        <v>5162</v>
      </c>
      <c r="G204" s="26">
        <v>4577</v>
      </c>
      <c r="H204" s="26">
        <v>951</v>
      </c>
      <c r="I204" s="26">
        <v>2168</v>
      </c>
      <c r="J204" s="26">
        <v>252</v>
      </c>
      <c r="K204" s="26">
        <v>1</v>
      </c>
      <c r="L204" s="26"/>
    </row>
    <row r="205" spans="1:12" x14ac:dyDescent="0.2">
      <c r="A205" s="1">
        <v>202</v>
      </c>
      <c r="B205" s="27" t="s">
        <v>202</v>
      </c>
      <c r="C205" s="26">
        <v>230102</v>
      </c>
      <c r="D205" s="26">
        <v>90638</v>
      </c>
      <c r="E205" s="26">
        <v>3535</v>
      </c>
      <c r="F205" s="26">
        <v>10078</v>
      </c>
      <c r="G205" s="26">
        <v>11307</v>
      </c>
      <c r="H205" s="26">
        <v>1856</v>
      </c>
      <c r="I205" s="26">
        <v>6025</v>
      </c>
      <c r="J205" s="26">
        <v>491</v>
      </c>
      <c r="K205" s="26">
        <v>2</v>
      </c>
      <c r="L205" s="26"/>
    </row>
    <row r="206" spans="1:12" x14ac:dyDescent="0.2">
      <c r="A206" s="1">
        <v>203</v>
      </c>
      <c r="B206" s="27" t="s">
        <v>203</v>
      </c>
      <c r="C206" s="26">
        <v>191464</v>
      </c>
      <c r="D206" s="26">
        <v>63008</v>
      </c>
      <c r="E206" s="26">
        <v>2942</v>
      </c>
      <c r="F206" s="26">
        <v>8385</v>
      </c>
      <c r="G206" s="26">
        <v>8749</v>
      </c>
      <c r="H206" s="26">
        <v>1544</v>
      </c>
      <c r="I206" s="26">
        <v>3920</v>
      </c>
      <c r="J206" s="26">
        <v>409</v>
      </c>
      <c r="K206" s="26">
        <v>2</v>
      </c>
      <c r="L206" s="26"/>
    </row>
    <row r="207" spans="1:12" x14ac:dyDescent="0.2">
      <c r="A207" s="1">
        <v>204</v>
      </c>
      <c r="B207" s="27" t="s">
        <v>204</v>
      </c>
      <c r="C207" s="26">
        <v>69217</v>
      </c>
      <c r="D207" s="26">
        <v>38132</v>
      </c>
      <c r="E207" s="26">
        <v>1063</v>
      </c>
      <c r="F207" s="26">
        <v>3031</v>
      </c>
      <c r="G207" s="26">
        <v>1610</v>
      </c>
      <c r="H207" s="26">
        <v>558</v>
      </c>
      <c r="I207" s="26">
        <v>841</v>
      </c>
      <c r="J207" s="26">
        <v>148</v>
      </c>
      <c r="K207" s="26">
        <v>1</v>
      </c>
      <c r="L207" s="26"/>
    </row>
    <row r="208" spans="1:12" x14ac:dyDescent="0.2">
      <c r="A208" s="1">
        <v>205</v>
      </c>
      <c r="B208" s="27" t="s">
        <v>205</v>
      </c>
      <c r="C208" s="26">
        <v>713948</v>
      </c>
      <c r="D208" s="26">
        <v>325358</v>
      </c>
      <c r="E208" s="26">
        <v>10969</v>
      </c>
      <c r="F208" s="26">
        <v>31268</v>
      </c>
      <c r="G208" s="26">
        <v>44625</v>
      </c>
      <c r="H208" s="26">
        <v>5758</v>
      </c>
      <c r="I208" s="26">
        <v>22006</v>
      </c>
      <c r="J208" s="26">
        <v>1524</v>
      </c>
      <c r="K208" s="26">
        <v>6</v>
      </c>
      <c r="L208" s="26">
        <v>57744</v>
      </c>
    </row>
    <row r="209" spans="1:12" x14ac:dyDescent="0.2">
      <c r="A209" s="1">
        <v>206</v>
      </c>
      <c r="B209" s="27" t="s">
        <v>206</v>
      </c>
      <c r="C209" s="26">
        <v>123364</v>
      </c>
      <c r="D209" s="26">
        <v>46564</v>
      </c>
      <c r="E209" s="26">
        <v>1895</v>
      </c>
      <c r="F209" s="26">
        <v>5403</v>
      </c>
      <c r="G209" s="26">
        <v>5458</v>
      </c>
      <c r="H209" s="26">
        <v>995</v>
      </c>
      <c r="I209" s="26">
        <v>2784</v>
      </c>
      <c r="J209" s="26">
        <v>263</v>
      </c>
      <c r="K209" s="26">
        <v>1</v>
      </c>
      <c r="L209" s="26"/>
    </row>
    <row r="210" spans="1:12" x14ac:dyDescent="0.2">
      <c r="A210" s="2">
        <v>207</v>
      </c>
      <c r="B210" s="27" t="s">
        <v>207</v>
      </c>
      <c r="C210" s="26">
        <v>744959</v>
      </c>
      <c r="D210" s="26">
        <v>258600</v>
      </c>
      <c r="E210" s="26">
        <v>11446</v>
      </c>
      <c r="F210" s="26">
        <v>32626</v>
      </c>
      <c r="G210" s="26">
        <v>48598</v>
      </c>
      <c r="H210" s="26">
        <v>6009</v>
      </c>
      <c r="I210" s="26">
        <v>24385</v>
      </c>
      <c r="J210" s="26">
        <v>1591</v>
      </c>
      <c r="K210" s="26">
        <v>6</v>
      </c>
      <c r="L210" s="26">
        <v>119654</v>
      </c>
    </row>
    <row r="211" spans="1:12" x14ac:dyDescent="0.2">
      <c r="A211" s="1">
        <v>208</v>
      </c>
      <c r="B211" s="27" t="s">
        <v>208</v>
      </c>
      <c r="C211" s="26">
        <v>358172</v>
      </c>
      <c r="D211" s="26">
        <v>128728</v>
      </c>
      <c r="E211" s="26">
        <v>5503</v>
      </c>
      <c r="F211" s="26">
        <v>15686</v>
      </c>
      <c r="G211" s="26">
        <v>19254</v>
      </c>
      <c r="H211" s="26">
        <v>2889</v>
      </c>
      <c r="I211" s="26">
        <v>9338</v>
      </c>
      <c r="J211" s="26">
        <v>765</v>
      </c>
      <c r="K211" s="26">
        <v>3</v>
      </c>
      <c r="L211" s="26"/>
    </row>
    <row r="212" spans="1:12" x14ac:dyDescent="0.2">
      <c r="A212" s="1">
        <v>209</v>
      </c>
      <c r="B212" s="27" t="s">
        <v>209</v>
      </c>
      <c r="C212" s="26">
        <v>113435</v>
      </c>
      <c r="D212" s="26">
        <v>61500</v>
      </c>
      <c r="E212" s="26">
        <v>1743</v>
      </c>
      <c r="F212" s="26">
        <v>4968</v>
      </c>
      <c r="G212" s="26">
        <v>1799</v>
      </c>
      <c r="H212" s="26">
        <v>915</v>
      </c>
      <c r="I212" s="26">
        <v>1096</v>
      </c>
      <c r="J212" s="26">
        <v>242</v>
      </c>
      <c r="K212" s="26">
        <v>1</v>
      </c>
      <c r="L212" s="26"/>
    </row>
    <row r="213" spans="1:12" x14ac:dyDescent="0.2">
      <c r="A213" s="1">
        <v>210</v>
      </c>
      <c r="B213" s="27" t="s">
        <v>210</v>
      </c>
      <c r="C213" s="26">
        <v>300394</v>
      </c>
      <c r="D213" s="26">
        <v>61880</v>
      </c>
      <c r="E213" s="26">
        <v>4615</v>
      </c>
      <c r="F213" s="26">
        <v>13156</v>
      </c>
      <c r="G213" s="26">
        <v>16258</v>
      </c>
      <c r="H213" s="26">
        <v>2423</v>
      </c>
      <c r="I213" s="26">
        <v>7940</v>
      </c>
      <c r="J213" s="26">
        <v>641</v>
      </c>
      <c r="K213" s="26">
        <v>3</v>
      </c>
      <c r="L213" s="26"/>
    </row>
    <row r="214" spans="1:12" x14ac:dyDescent="0.2">
      <c r="A214" s="1">
        <v>211</v>
      </c>
      <c r="B214" s="27" t="s">
        <v>211</v>
      </c>
      <c r="C214" s="26">
        <v>170944</v>
      </c>
      <c r="D214" s="26">
        <v>67082</v>
      </c>
      <c r="E214" s="26">
        <v>2626</v>
      </c>
      <c r="F214" s="26">
        <v>7487</v>
      </c>
      <c r="G214" s="26">
        <v>8172</v>
      </c>
      <c r="H214" s="26">
        <v>1379</v>
      </c>
      <c r="I214" s="26">
        <v>3728</v>
      </c>
      <c r="J214" s="26">
        <v>365</v>
      </c>
      <c r="K214" s="26">
        <v>1</v>
      </c>
      <c r="L214" s="26"/>
    </row>
    <row r="215" spans="1:12" x14ac:dyDescent="0.2">
      <c r="A215" s="1">
        <v>212</v>
      </c>
      <c r="B215" s="27" t="s">
        <v>212</v>
      </c>
      <c r="C215" s="26">
        <v>177106</v>
      </c>
      <c r="D215" s="26">
        <v>54352</v>
      </c>
      <c r="E215" s="26">
        <v>2721</v>
      </c>
      <c r="F215" s="26">
        <v>7757</v>
      </c>
      <c r="G215" s="26">
        <v>8741</v>
      </c>
      <c r="H215" s="26">
        <v>1428</v>
      </c>
      <c r="I215" s="26">
        <v>3303</v>
      </c>
      <c r="J215" s="26">
        <v>378</v>
      </c>
      <c r="K215" s="26">
        <v>1</v>
      </c>
      <c r="L215" s="26"/>
    </row>
    <row r="216" spans="1:12" x14ac:dyDescent="0.2">
      <c r="A216" s="1">
        <v>213</v>
      </c>
      <c r="B216" s="27" t="s">
        <v>213</v>
      </c>
      <c r="C216" s="26">
        <v>227375</v>
      </c>
      <c r="D216" s="26">
        <v>99714</v>
      </c>
      <c r="E216" s="26">
        <v>3493</v>
      </c>
      <c r="F216" s="26">
        <v>9958</v>
      </c>
      <c r="G216" s="26">
        <v>9023</v>
      </c>
      <c r="H216" s="26">
        <v>1834</v>
      </c>
      <c r="I216" s="26">
        <v>4665</v>
      </c>
      <c r="J216" s="26">
        <v>485</v>
      </c>
      <c r="K216" s="26">
        <v>2</v>
      </c>
      <c r="L216" s="26"/>
    </row>
    <row r="217" spans="1:12" x14ac:dyDescent="0.2">
      <c r="A217" s="1">
        <v>214</v>
      </c>
      <c r="B217" s="27" t="s">
        <v>214</v>
      </c>
      <c r="C217" s="26">
        <v>147764</v>
      </c>
      <c r="D217" s="26">
        <v>43944</v>
      </c>
      <c r="E217" s="26">
        <v>2270</v>
      </c>
      <c r="F217" s="26">
        <v>6471</v>
      </c>
      <c r="G217" s="26">
        <v>5892</v>
      </c>
      <c r="H217" s="26">
        <v>1192</v>
      </c>
      <c r="I217" s="26">
        <v>2807</v>
      </c>
      <c r="J217" s="26">
        <v>315</v>
      </c>
      <c r="K217" s="26">
        <v>1</v>
      </c>
      <c r="L217" s="26">
        <v>17523</v>
      </c>
    </row>
    <row r="218" spans="1:12" x14ac:dyDescent="0.2">
      <c r="A218" s="1">
        <v>215</v>
      </c>
      <c r="B218" s="27" t="s">
        <v>215</v>
      </c>
      <c r="C218" s="26">
        <v>79812</v>
      </c>
      <c r="D218" s="26">
        <v>47576</v>
      </c>
      <c r="E218" s="26">
        <v>1226</v>
      </c>
      <c r="F218" s="26">
        <v>3495</v>
      </c>
      <c r="G218" s="26">
        <v>1668</v>
      </c>
      <c r="H218" s="26">
        <v>644</v>
      </c>
      <c r="I218" s="26">
        <v>1500</v>
      </c>
      <c r="J218" s="26">
        <v>170</v>
      </c>
      <c r="K218" s="26">
        <v>1</v>
      </c>
      <c r="L218" s="26"/>
    </row>
    <row r="219" spans="1:12" x14ac:dyDescent="0.2">
      <c r="A219" s="1">
        <v>216</v>
      </c>
      <c r="B219" s="27" t="s">
        <v>216</v>
      </c>
      <c r="C219" s="26">
        <v>122392</v>
      </c>
      <c r="D219" s="26">
        <v>64470</v>
      </c>
      <c r="E219" s="26">
        <v>1880</v>
      </c>
      <c r="F219" s="26">
        <v>5360</v>
      </c>
      <c r="G219" s="26">
        <v>3180</v>
      </c>
      <c r="H219" s="26">
        <v>987</v>
      </c>
      <c r="I219" s="26">
        <v>1864</v>
      </c>
      <c r="J219" s="26">
        <v>261</v>
      </c>
      <c r="K219" s="26">
        <v>1</v>
      </c>
      <c r="L219" s="26"/>
    </row>
    <row r="220" spans="1:12" x14ac:dyDescent="0.2">
      <c r="A220" s="3">
        <v>217</v>
      </c>
      <c r="B220" s="27" t="s">
        <v>217</v>
      </c>
      <c r="C220" s="26">
        <v>210900</v>
      </c>
      <c r="D220" s="26">
        <v>59024</v>
      </c>
      <c r="E220" s="26">
        <v>3240</v>
      </c>
      <c r="F220" s="26">
        <v>9237</v>
      </c>
      <c r="G220" s="26">
        <v>9067</v>
      </c>
      <c r="H220" s="26">
        <v>1701</v>
      </c>
      <c r="I220" s="26">
        <v>4146</v>
      </c>
      <c r="J220" s="26">
        <v>450</v>
      </c>
      <c r="K220" s="26">
        <v>2</v>
      </c>
      <c r="L220" s="26"/>
    </row>
    <row r="221" spans="1:12" x14ac:dyDescent="0.2">
      <c r="A221" s="1">
        <v>218</v>
      </c>
      <c r="B221" s="27" t="s">
        <v>218</v>
      </c>
      <c r="C221" s="26">
        <v>91076</v>
      </c>
      <c r="D221" s="26">
        <v>50252</v>
      </c>
      <c r="E221" s="26">
        <v>1399</v>
      </c>
      <c r="F221" s="26">
        <v>3989</v>
      </c>
      <c r="G221" s="26">
        <v>1553</v>
      </c>
      <c r="H221" s="26">
        <v>735</v>
      </c>
      <c r="I221" s="26">
        <v>837</v>
      </c>
      <c r="J221" s="26">
        <v>194</v>
      </c>
      <c r="K221" s="26">
        <v>1</v>
      </c>
      <c r="L221" s="26"/>
    </row>
    <row r="222" spans="1:12" x14ac:dyDescent="0.2">
      <c r="A222" s="1">
        <v>219</v>
      </c>
      <c r="B222" s="27" t="s">
        <v>219</v>
      </c>
      <c r="C222" s="26">
        <v>190189</v>
      </c>
      <c r="D222" s="26">
        <v>124518</v>
      </c>
      <c r="E222" s="26">
        <v>2922</v>
      </c>
      <c r="F222" s="26">
        <v>8329</v>
      </c>
      <c r="G222" s="26">
        <v>6334</v>
      </c>
      <c r="H222" s="26">
        <v>1534</v>
      </c>
      <c r="I222" s="26">
        <v>4644</v>
      </c>
      <c r="J222" s="26">
        <v>406</v>
      </c>
      <c r="K222" s="26">
        <v>2</v>
      </c>
      <c r="L222" s="26">
        <v>37563</v>
      </c>
    </row>
    <row r="223" spans="1:12" x14ac:dyDescent="0.2">
      <c r="A223" s="1">
        <v>220</v>
      </c>
      <c r="B223" s="27" t="s">
        <v>220</v>
      </c>
      <c r="C223" s="26">
        <v>187232</v>
      </c>
      <c r="D223" s="26">
        <v>75472</v>
      </c>
      <c r="E223" s="26">
        <v>2877</v>
      </c>
      <c r="F223" s="26">
        <v>8200</v>
      </c>
      <c r="G223" s="26">
        <v>6568</v>
      </c>
      <c r="H223" s="26">
        <v>1510</v>
      </c>
      <c r="I223" s="26">
        <v>4290</v>
      </c>
      <c r="J223" s="26">
        <v>400</v>
      </c>
      <c r="K223" s="26">
        <v>2</v>
      </c>
      <c r="L223" s="26"/>
    </row>
    <row r="224" spans="1:12" x14ac:dyDescent="0.2">
      <c r="A224" s="1">
        <v>221</v>
      </c>
      <c r="B224" s="27" t="s">
        <v>221</v>
      </c>
      <c r="C224" s="26">
        <v>95312</v>
      </c>
      <c r="D224" s="26">
        <v>99106</v>
      </c>
      <c r="E224" s="26">
        <v>1464</v>
      </c>
      <c r="F224" s="26">
        <v>4174</v>
      </c>
      <c r="G224" s="26">
        <v>3153</v>
      </c>
      <c r="H224" s="26">
        <v>769</v>
      </c>
      <c r="I224" s="26">
        <v>1669</v>
      </c>
      <c r="J224" s="26">
        <v>204</v>
      </c>
      <c r="K224" s="26">
        <v>1</v>
      </c>
      <c r="L224" s="26"/>
    </row>
    <row r="225" spans="1:12" x14ac:dyDescent="0.2">
      <c r="A225" s="1">
        <v>222</v>
      </c>
      <c r="B225" s="27" t="s">
        <v>222</v>
      </c>
      <c r="C225" s="26">
        <v>109622</v>
      </c>
      <c r="D225" s="26">
        <v>51440</v>
      </c>
      <c r="E225" s="26">
        <v>1684</v>
      </c>
      <c r="F225" s="26">
        <v>4801</v>
      </c>
      <c r="G225" s="26">
        <v>3711</v>
      </c>
      <c r="H225" s="26">
        <v>884</v>
      </c>
      <c r="I225" s="26">
        <v>1840</v>
      </c>
      <c r="J225" s="26">
        <v>234</v>
      </c>
      <c r="K225" s="26">
        <v>1</v>
      </c>
      <c r="L225" s="26"/>
    </row>
    <row r="226" spans="1:12" x14ac:dyDescent="0.2">
      <c r="A226" s="1">
        <v>223</v>
      </c>
      <c r="B226" s="27" t="s">
        <v>223</v>
      </c>
      <c r="C226" s="26">
        <v>79808</v>
      </c>
      <c r="D226" s="26">
        <v>69742</v>
      </c>
      <c r="E226" s="26">
        <v>1226</v>
      </c>
      <c r="F226" s="26">
        <v>3495</v>
      </c>
      <c r="G226" s="26">
        <v>1055</v>
      </c>
      <c r="H226" s="26">
        <v>644</v>
      </c>
      <c r="I226" s="26">
        <v>588</v>
      </c>
      <c r="J226" s="26">
        <v>170</v>
      </c>
      <c r="K226" s="26">
        <v>1</v>
      </c>
      <c r="L226" s="26"/>
    </row>
    <row r="227" spans="1:12" x14ac:dyDescent="0.2">
      <c r="A227" s="1">
        <v>224</v>
      </c>
      <c r="B227" s="27" t="s">
        <v>224</v>
      </c>
      <c r="C227" s="26">
        <v>70804</v>
      </c>
      <c r="D227" s="26">
        <v>39542</v>
      </c>
      <c r="E227" s="26">
        <v>1088</v>
      </c>
      <c r="F227" s="26">
        <v>3101</v>
      </c>
      <c r="G227" s="26">
        <v>1505</v>
      </c>
      <c r="H227" s="26">
        <v>571</v>
      </c>
      <c r="I227" s="26">
        <v>1682</v>
      </c>
      <c r="J227" s="26">
        <v>151</v>
      </c>
      <c r="K227" s="26">
        <v>1</v>
      </c>
      <c r="L227" s="26"/>
    </row>
    <row r="228" spans="1:12" x14ac:dyDescent="0.2">
      <c r="A228" s="1">
        <v>225</v>
      </c>
      <c r="B228" s="27" t="s">
        <v>225</v>
      </c>
      <c r="C228" s="26">
        <v>269856</v>
      </c>
      <c r="D228" s="26">
        <v>62250</v>
      </c>
      <c r="E228" s="26">
        <v>4146</v>
      </c>
      <c r="F228" s="26">
        <v>11819</v>
      </c>
      <c r="G228" s="26">
        <v>15549</v>
      </c>
      <c r="H228" s="26">
        <v>2177</v>
      </c>
      <c r="I228" s="26">
        <v>7328</v>
      </c>
      <c r="J228" s="26">
        <v>576</v>
      </c>
      <c r="K228" s="26">
        <v>2</v>
      </c>
      <c r="L228" s="26"/>
    </row>
    <row r="229" spans="1:12" x14ac:dyDescent="0.2">
      <c r="A229" s="1">
        <v>226</v>
      </c>
      <c r="B229" s="27" t="s">
        <v>226</v>
      </c>
      <c r="C229" s="26">
        <v>143116</v>
      </c>
      <c r="D229" s="26">
        <v>101700</v>
      </c>
      <c r="E229" s="26">
        <v>2199</v>
      </c>
      <c r="F229" s="26">
        <v>6268</v>
      </c>
      <c r="G229" s="26">
        <v>6530</v>
      </c>
      <c r="H229" s="26">
        <v>1154</v>
      </c>
      <c r="I229" s="26">
        <v>3187</v>
      </c>
      <c r="J229" s="26">
        <v>306</v>
      </c>
      <c r="K229" s="26">
        <v>1</v>
      </c>
      <c r="L229" s="26"/>
    </row>
    <row r="230" spans="1:12" x14ac:dyDescent="0.2">
      <c r="A230" s="1">
        <v>227</v>
      </c>
      <c r="B230" s="27" t="s">
        <v>227</v>
      </c>
      <c r="C230" s="26">
        <v>560422</v>
      </c>
      <c r="D230" s="26">
        <v>252616</v>
      </c>
      <c r="E230" s="26">
        <v>8610</v>
      </c>
      <c r="F230" s="26">
        <v>24544</v>
      </c>
      <c r="G230" s="26">
        <v>27409</v>
      </c>
      <c r="H230" s="26">
        <v>4520</v>
      </c>
      <c r="I230" s="26">
        <v>16804</v>
      </c>
      <c r="J230" s="26">
        <v>1197</v>
      </c>
      <c r="K230" s="26">
        <v>5</v>
      </c>
      <c r="L230" s="26">
        <v>17883</v>
      </c>
    </row>
    <row r="231" spans="1:12" x14ac:dyDescent="0.2">
      <c r="A231" s="1">
        <v>228</v>
      </c>
      <c r="B231" s="27" t="s">
        <v>228</v>
      </c>
      <c r="C231" s="26">
        <v>112281</v>
      </c>
      <c r="D231" s="26">
        <v>55950</v>
      </c>
      <c r="E231" s="26">
        <v>1725</v>
      </c>
      <c r="F231" s="26">
        <v>4917</v>
      </c>
      <c r="G231" s="26">
        <v>1972</v>
      </c>
      <c r="H231" s="26">
        <v>906</v>
      </c>
      <c r="I231" s="26">
        <v>907</v>
      </c>
      <c r="J231" s="26">
        <v>240</v>
      </c>
      <c r="K231" s="26">
        <v>1</v>
      </c>
      <c r="L231" s="26"/>
    </row>
    <row r="232" spans="1:12" x14ac:dyDescent="0.2">
      <c r="A232" s="1">
        <v>229</v>
      </c>
      <c r="B232" s="27" t="s">
        <v>229</v>
      </c>
      <c r="C232" s="26">
        <v>317771</v>
      </c>
      <c r="D232" s="26">
        <v>102690</v>
      </c>
      <c r="E232" s="26">
        <v>4882</v>
      </c>
      <c r="F232" s="26">
        <v>13917</v>
      </c>
      <c r="G232" s="26">
        <v>18851</v>
      </c>
      <c r="H232" s="26">
        <v>2563</v>
      </c>
      <c r="I232" s="26">
        <v>9244</v>
      </c>
      <c r="J232" s="26">
        <v>678</v>
      </c>
      <c r="K232" s="26">
        <v>3</v>
      </c>
      <c r="L232" s="26"/>
    </row>
    <row r="233" spans="1:12" x14ac:dyDescent="0.2">
      <c r="A233" s="1">
        <v>230</v>
      </c>
      <c r="B233" s="27" t="s">
        <v>230</v>
      </c>
      <c r="C233" s="26">
        <v>87049</v>
      </c>
      <c r="D233" s="26">
        <v>39936</v>
      </c>
      <c r="E233" s="26">
        <v>1337</v>
      </c>
      <c r="F233" s="26">
        <v>3812</v>
      </c>
      <c r="G233" s="26">
        <v>2379</v>
      </c>
      <c r="H233" s="26">
        <v>702</v>
      </c>
      <c r="I233" s="26">
        <v>1378</v>
      </c>
      <c r="J233" s="26">
        <v>186</v>
      </c>
      <c r="K233" s="26">
        <v>1</v>
      </c>
      <c r="L233" s="26"/>
    </row>
    <row r="234" spans="1:12" x14ac:dyDescent="0.2">
      <c r="A234" s="1">
        <v>231</v>
      </c>
      <c r="B234" s="27" t="s">
        <v>231</v>
      </c>
      <c r="C234" s="26">
        <v>164978</v>
      </c>
      <c r="D234" s="26">
        <v>55038</v>
      </c>
      <c r="E234" s="26">
        <v>2535</v>
      </c>
      <c r="F234" s="26">
        <v>7225</v>
      </c>
      <c r="G234" s="26">
        <v>8149</v>
      </c>
      <c r="H234" s="26">
        <v>1331</v>
      </c>
      <c r="I234" s="26">
        <v>3653</v>
      </c>
      <c r="J234" s="26">
        <v>352</v>
      </c>
      <c r="K234" s="26">
        <v>1</v>
      </c>
      <c r="L234" s="26"/>
    </row>
    <row r="235" spans="1:12" x14ac:dyDescent="0.2">
      <c r="A235" s="1">
        <v>232</v>
      </c>
      <c r="B235" s="27" t="s">
        <v>232</v>
      </c>
      <c r="C235" s="26">
        <v>1012395</v>
      </c>
      <c r="D235" s="26">
        <v>356360</v>
      </c>
      <c r="E235" s="26">
        <v>15555</v>
      </c>
      <c r="F235" s="26">
        <v>44339</v>
      </c>
      <c r="G235" s="26">
        <v>56033</v>
      </c>
      <c r="H235" s="26">
        <v>8166</v>
      </c>
      <c r="I235" s="26">
        <v>27209</v>
      </c>
      <c r="J235" s="26">
        <v>2162</v>
      </c>
      <c r="K235" s="26">
        <v>8</v>
      </c>
      <c r="L235" s="26"/>
    </row>
    <row r="236" spans="1:12" x14ac:dyDescent="0.2">
      <c r="A236" s="1">
        <v>233</v>
      </c>
      <c r="B236" s="27" t="s">
        <v>233</v>
      </c>
      <c r="C236" s="26">
        <v>159490</v>
      </c>
      <c r="D236" s="26">
        <v>127438</v>
      </c>
      <c r="E236" s="26">
        <v>2450</v>
      </c>
      <c r="F236" s="26">
        <v>6985</v>
      </c>
      <c r="G236" s="26">
        <v>4473</v>
      </c>
      <c r="H236" s="26">
        <v>1286</v>
      </c>
      <c r="I236" s="26">
        <v>2053</v>
      </c>
      <c r="J236" s="26">
        <v>341</v>
      </c>
      <c r="K236" s="26">
        <v>1</v>
      </c>
      <c r="L236" s="26"/>
    </row>
    <row r="237" spans="1:12" x14ac:dyDescent="0.2">
      <c r="A237" s="1">
        <v>234</v>
      </c>
      <c r="B237" s="27" t="s">
        <v>234</v>
      </c>
      <c r="C237" s="26">
        <v>325080</v>
      </c>
      <c r="D237" s="26">
        <v>68426</v>
      </c>
      <c r="E237" s="26">
        <v>4995</v>
      </c>
      <c r="F237" s="26">
        <v>14237</v>
      </c>
      <c r="G237" s="26">
        <v>20275</v>
      </c>
      <c r="H237" s="26">
        <v>2622</v>
      </c>
      <c r="I237" s="26">
        <v>8889</v>
      </c>
      <c r="J237" s="26">
        <v>694</v>
      </c>
      <c r="K237" s="26">
        <v>3</v>
      </c>
      <c r="L237" s="26"/>
    </row>
    <row r="238" spans="1:12" x14ac:dyDescent="0.2">
      <c r="A238" s="1">
        <v>235</v>
      </c>
      <c r="B238" s="27" t="s">
        <v>235</v>
      </c>
      <c r="C238" s="26">
        <v>226126</v>
      </c>
      <c r="D238" s="26">
        <v>105496</v>
      </c>
      <c r="E238" s="26">
        <v>3474</v>
      </c>
      <c r="F238" s="26">
        <v>9903</v>
      </c>
      <c r="G238" s="26">
        <v>9394</v>
      </c>
      <c r="H238" s="26">
        <v>1824</v>
      </c>
      <c r="I238" s="26">
        <v>4462</v>
      </c>
      <c r="J238" s="26">
        <v>483</v>
      </c>
      <c r="K238" s="26">
        <v>2</v>
      </c>
      <c r="L238" s="26">
        <v>16816</v>
      </c>
    </row>
    <row r="239" spans="1:12" x14ac:dyDescent="0.2">
      <c r="A239" s="1">
        <v>236</v>
      </c>
      <c r="B239" s="27" t="s">
        <v>236</v>
      </c>
      <c r="C239" s="26">
        <v>141925</v>
      </c>
      <c r="D239" s="26">
        <v>85676</v>
      </c>
      <c r="E239" s="26">
        <v>2181</v>
      </c>
      <c r="F239" s="26">
        <v>6216</v>
      </c>
      <c r="G239" s="26">
        <v>4156</v>
      </c>
      <c r="H239" s="26">
        <v>1145</v>
      </c>
      <c r="I239" s="26">
        <v>1834</v>
      </c>
      <c r="J239" s="26">
        <v>303</v>
      </c>
      <c r="K239" s="26">
        <v>1</v>
      </c>
      <c r="L239" s="26"/>
    </row>
    <row r="240" spans="1:12" x14ac:dyDescent="0.2">
      <c r="A240" s="1">
        <v>237</v>
      </c>
      <c r="B240" s="27" t="s">
        <v>237</v>
      </c>
      <c r="C240" s="26">
        <v>121374</v>
      </c>
      <c r="D240" s="26">
        <v>54986</v>
      </c>
      <c r="E240" s="26">
        <v>1865</v>
      </c>
      <c r="F240" s="26">
        <v>5316</v>
      </c>
      <c r="G240" s="26">
        <v>3479</v>
      </c>
      <c r="H240" s="26">
        <v>979</v>
      </c>
      <c r="I240" s="26">
        <v>1832</v>
      </c>
      <c r="J240" s="26">
        <v>259</v>
      </c>
      <c r="K240" s="26">
        <v>1</v>
      </c>
      <c r="L240" s="26"/>
    </row>
    <row r="241" spans="1:12" x14ac:dyDescent="0.2">
      <c r="A241" s="1">
        <v>238</v>
      </c>
      <c r="B241" s="27" t="s">
        <v>238</v>
      </c>
      <c r="C241" s="26">
        <v>106749</v>
      </c>
      <c r="D241" s="26">
        <v>57598</v>
      </c>
      <c r="E241" s="26">
        <v>1640</v>
      </c>
      <c r="F241" s="26">
        <v>4675</v>
      </c>
      <c r="G241" s="26">
        <v>1890</v>
      </c>
      <c r="H241" s="26">
        <v>861</v>
      </c>
      <c r="I241" s="26">
        <v>960</v>
      </c>
      <c r="J241" s="26">
        <v>228</v>
      </c>
      <c r="K241" s="26">
        <v>1</v>
      </c>
      <c r="L241" s="26"/>
    </row>
    <row r="242" spans="1:12" x14ac:dyDescent="0.2">
      <c r="A242" s="1">
        <v>239</v>
      </c>
      <c r="B242" s="27" t="s">
        <v>239</v>
      </c>
      <c r="C242" s="26">
        <v>88104</v>
      </c>
      <c r="D242" s="26">
        <v>44676</v>
      </c>
      <c r="E242" s="26">
        <v>1354</v>
      </c>
      <c r="F242" s="26">
        <v>3859</v>
      </c>
      <c r="G242" s="26">
        <v>2486</v>
      </c>
      <c r="H242" s="26">
        <v>711</v>
      </c>
      <c r="I242" s="26">
        <v>1789</v>
      </c>
      <c r="J242" s="26">
        <v>188</v>
      </c>
      <c r="K242" s="26">
        <v>1</v>
      </c>
      <c r="L242" s="26">
        <v>3134</v>
      </c>
    </row>
    <row r="243" spans="1:12" x14ac:dyDescent="0.2">
      <c r="A243" s="1">
        <v>240</v>
      </c>
      <c r="B243" s="27" t="s">
        <v>240</v>
      </c>
      <c r="C243" s="26">
        <v>160377</v>
      </c>
      <c r="D243" s="26">
        <v>55298</v>
      </c>
      <c r="E243" s="26">
        <v>2464</v>
      </c>
      <c r="F243" s="26">
        <v>7024</v>
      </c>
      <c r="G243" s="26">
        <v>6806</v>
      </c>
      <c r="H243" s="26">
        <v>1294</v>
      </c>
      <c r="I243" s="26">
        <v>2924</v>
      </c>
      <c r="J243" s="26">
        <v>342</v>
      </c>
      <c r="K243" s="26">
        <v>1</v>
      </c>
      <c r="L243" s="26"/>
    </row>
    <row r="244" spans="1:12" x14ac:dyDescent="0.2">
      <c r="A244" s="1">
        <v>241</v>
      </c>
      <c r="B244" s="27" t="s">
        <v>241</v>
      </c>
      <c r="C244" s="26">
        <v>102161</v>
      </c>
      <c r="D244" s="26">
        <v>56574</v>
      </c>
      <c r="E244" s="26">
        <v>1570</v>
      </c>
      <c r="F244" s="26">
        <v>4474</v>
      </c>
      <c r="G244" s="26">
        <v>2594</v>
      </c>
      <c r="H244" s="26">
        <v>824</v>
      </c>
      <c r="I244" s="26">
        <v>1472</v>
      </c>
      <c r="J244" s="26">
        <v>218</v>
      </c>
      <c r="K244" s="26">
        <v>1</v>
      </c>
      <c r="L244" s="26"/>
    </row>
    <row r="245" spans="1:12" x14ac:dyDescent="0.2">
      <c r="A245" s="1">
        <v>242</v>
      </c>
      <c r="B245" s="27" t="s">
        <v>242</v>
      </c>
      <c r="C245" s="26">
        <v>491667</v>
      </c>
      <c r="D245" s="26">
        <v>80242</v>
      </c>
      <c r="E245" s="26">
        <v>7554</v>
      </c>
      <c r="F245" s="26">
        <v>21533</v>
      </c>
      <c r="G245" s="26">
        <v>31605</v>
      </c>
      <c r="H245" s="26">
        <v>3966</v>
      </c>
      <c r="I245" s="26">
        <v>13967</v>
      </c>
      <c r="J245" s="26">
        <v>1050</v>
      </c>
      <c r="K245" s="26">
        <v>4</v>
      </c>
      <c r="L245" s="26"/>
    </row>
    <row r="246" spans="1:12" x14ac:dyDescent="0.2">
      <c r="A246" s="1">
        <v>243</v>
      </c>
      <c r="B246" s="27" t="s">
        <v>243</v>
      </c>
      <c r="C246" s="26">
        <v>158637</v>
      </c>
      <c r="D246" s="26">
        <v>90020</v>
      </c>
      <c r="E246" s="26">
        <v>2437</v>
      </c>
      <c r="F246" s="26">
        <v>6948</v>
      </c>
      <c r="G246" s="26">
        <v>3830</v>
      </c>
      <c r="H246" s="26">
        <v>1280</v>
      </c>
      <c r="I246" s="26">
        <v>2562</v>
      </c>
      <c r="J246" s="26">
        <v>339</v>
      </c>
      <c r="K246" s="26">
        <v>1</v>
      </c>
      <c r="L246" s="26">
        <v>23534</v>
      </c>
    </row>
    <row r="247" spans="1:12" x14ac:dyDescent="0.2">
      <c r="A247" s="1">
        <v>244</v>
      </c>
      <c r="B247" s="27" t="s">
        <v>244</v>
      </c>
      <c r="C247" s="26">
        <v>167450</v>
      </c>
      <c r="D247" s="26">
        <v>50936</v>
      </c>
      <c r="E247" s="26">
        <v>2573</v>
      </c>
      <c r="F247" s="26">
        <v>7334</v>
      </c>
      <c r="G247" s="26">
        <v>8432</v>
      </c>
      <c r="H247" s="26">
        <v>1351</v>
      </c>
      <c r="I247" s="26">
        <v>4318</v>
      </c>
      <c r="J247" s="26">
        <v>358</v>
      </c>
      <c r="K247" s="26">
        <v>1</v>
      </c>
      <c r="L247" s="26"/>
    </row>
    <row r="248" spans="1:12" x14ac:dyDescent="0.2">
      <c r="A248" s="1">
        <v>245</v>
      </c>
      <c r="B248" s="27" t="s">
        <v>245</v>
      </c>
      <c r="C248" s="26">
        <v>95013</v>
      </c>
      <c r="D248" s="26">
        <v>35168</v>
      </c>
      <c r="E248" s="26">
        <v>1460</v>
      </c>
      <c r="F248" s="26">
        <v>4161</v>
      </c>
      <c r="G248" s="26">
        <v>3073</v>
      </c>
      <c r="H248" s="26">
        <v>766</v>
      </c>
      <c r="I248" s="26">
        <v>1503</v>
      </c>
      <c r="J248" s="26">
        <v>203</v>
      </c>
      <c r="K248" s="26">
        <v>1</v>
      </c>
      <c r="L248" s="26"/>
    </row>
    <row r="249" spans="1:12" x14ac:dyDescent="0.2">
      <c r="A249" s="1">
        <v>246</v>
      </c>
      <c r="B249" s="27" t="s">
        <v>246</v>
      </c>
      <c r="C249" s="26">
        <v>81293</v>
      </c>
      <c r="D249" s="26">
        <v>40600</v>
      </c>
      <c r="E249" s="26">
        <v>1249</v>
      </c>
      <c r="F249" s="26">
        <v>3560</v>
      </c>
      <c r="G249" s="26">
        <v>1507</v>
      </c>
      <c r="H249" s="26">
        <v>656</v>
      </c>
      <c r="I249" s="26">
        <v>733</v>
      </c>
      <c r="J249" s="26">
        <v>174</v>
      </c>
      <c r="K249" s="26">
        <v>1</v>
      </c>
      <c r="L249" s="26"/>
    </row>
    <row r="250" spans="1:12" x14ac:dyDescent="0.2">
      <c r="A250" s="1">
        <v>247</v>
      </c>
      <c r="B250" s="27" t="s">
        <v>247</v>
      </c>
      <c r="C250" s="26">
        <v>148734</v>
      </c>
      <c r="D250" s="26">
        <v>60052</v>
      </c>
      <c r="E250" s="26">
        <v>2285</v>
      </c>
      <c r="F250" s="26">
        <v>6514</v>
      </c>
      <c r="G250" s="26">
        <v>2952</v>
      </c>
      <c r="H250" s="26">
        <v>1200</v>
      </c>
      <c r="I250" s="26">
        <v>1746</v>
      </c>
      <c r="J250" s="26">
        <v>318</v>
      </c>
      <c r="K250" s="26">
        <v>1</v>
      </c>
      <c r="L250" s="26"/>
    </row>
    <row r="251" spans="1:12" x14ac:dyDescent="0.2">
      <c r="A251" s="1">
        <v>248</v>
      </c>
      <c r="B251" s="27" t="s">
        <v>248</v>
      </c>
      <c r="C251" s="26">
        <v>516001</v>
      </c>
      <c r="D251" s="26">
        <v>168390</v>
      </c>
      <c r="E251" s="26">
        <v>7928</v>
      </c>
      <c r="F251" s="26">
        <v>22599</v>
      </c>
      <c r="G251" s="26">
        <v>39895</v>
      </c>
      <c r="H251" s="26">
        <v>4162</v>
      </c>
      <c r="I251" s="26">
        <v>17432</v>
      </c>
      <c r="J251" s="26">
        <v>1102</v>
      </c>
      <c r="K251" s="26">
        <v>4</v>
      </c>
      <c r="L251" s="26"/>
    </row>
    <row r="252" spans="1:12" x14ac:dyDescent="0.2">
      <c r="A252" s="1">
        <v>249</v>
      </c>
      <c r="B252" s="27" t="s">
        <v>249</v>
      </c>
      <c r="C252" s="26">
        <v>172784</v>
      </c>
      <c r="D252" s="26">
        <v>92840</v>
      </c>
      <c r="E252" s="26">
        <v>2655</v>
      </c>
      <c r="F252" s="26">
        <v>7567</v>
      </c>
      <c r="G252" s="26">
        <v>8707</v>
      </c>
      <c r="H252" s="26">
        <v>1394</v>
      </c>
      <c r="I252" s="26">
        <v>4250</v>
      </c>
      <c r="J252" s="26">
        <v>369</v>
      </c>
      <c r="K252" s="26">
        <v>1</v>
      </c>
      <c r="L252" s="26"/>
    </row>
    <row r="253" spans="1:12" x14ac:dyDescent="0.2">
      <c r="A253" s="1">
        <v>250</v>
      </c>
      <c r="B253" s="27" t="s">
        <v>250</v>
      </c>
      <c r="C253" s="26">
        <v>167099</v>
      </c>
      <c r="D253" s="26">
        <v>62536</v>
      </c>
      <c r="E253" s="26">
        <v>2567</v>
      </c>
      <c r="F253" s="26">
        <v>7318</v>
      </c>
      <c r="G253" s="26">
        <v>2663</v>
      </c>
      <c r="H253" s="26">
        <v>1348</v>
      </c>
      <c r="I253" s="26">
        <v>2871</v>
      </c>
      <c r="J253" s="26">
        <v>357</v>
      </c>
      <c r="K253" s="26">
        <v>1</v>
      </c>
      <c r="L253" s="26"/>
    </row>
    <row r="254" spans="1:12" x14ac:dyDescent="0.2">
      <c r="A254" s="1">
        <v>251</v>
      </c>
      <c r="B254" s="27" t="s">
        <v>251</v>
      </c>
      <c r="C254" s="26">
        <v>125068</v>
      </c>
      <c r="D254" s="26">
        <v>64364</v>
      </c>
      <c r="E254" s="26">
        <v>1922</v>
      </c>
      <c r="F254" s="26">
        <v>5477</v>
      </c>
      <c r="G254" s="26">
        <v>2986</v>
      </c>
      <c r="H254" s="26">
        <v>1009</v>
      </c>
      <c r="I254" s="26">
        <v>1484</v>
      </c>
      <c r="J254" s="26">
        <v>267</v>
      </c>
      <c r="K254" s="26">
        <v>1</v>
      </c>
      <c r="L254" s="26"/>
    </row>
    <row r="255" spans="1:12" x14ac:dyDescent="0.2">
      <c r="A255" s="1">
        <v>252</v>
      </c>
      <c r="B255" s="27" t="s">
        <v>252</v>
      </c>
      <c r="C255" s="26">
        <v>135558</v>
      </c>
      <c r="D255" s="26">
        <v>49846</v>
      </c>
      <c r="E255" s="26">
        <v>2083</v>
      </c>
      <c r="F255" s="26">
        <v>5937</v>
      </c>
      <c r="G255" s="26">
        <v>5244</v>
      </c>
      <c r="H255" s="26">
        <v>1093</v>
      </c>
      <c r="I255" s="26">
        <v>2490</v>
      </c>
      <c r="J255" s="26">
        <v>289</v>
      </c>
      <c r="K255" s="26">
        <v>1</v>
      </c>
      <c r="L255" s="26"/>
    </row>
    <row r="256" spans="1:12" x14ac:dyDescent="0.2">
      <c r="A256" s="1">
        <v>253</v>
      </c>
      <c r="B256" s="27" t="s">
        <v>253</v>
      </c>
      <c r="C256" s="26">
        <v>173917</v>
      </c>
      <c r="D256" s="26">
        <v>70912</v>
      </c>
      <c r="E256" s="26">
        <v>2672</v>
      </c>
      <c r="F256" s="26">
        <v>7617</v>
      </c>
      <c r="G256" s="26">
        <v>5943</v>
      </c>
      <c r="H256" s="26">
        <v>1403</v>
      </c>
      <c r="I256" s="26">
        <v>2620</v>
      </c>
      <c r="J256" s="26">
        <v>371</v>
      </c>
      <c r="K256" s="26">
        <v>1</v>
      </c>
      <c r="L256" s="26"/>
    </row>
    <row r="257" spans="1:12" x14ac:dyDescent="0.2">
      <c r="A257" s="1">
        <v>254</v>
      </c>
      <c r="B257" s="27" t="s">
        <v>254</v>
      </c>
      <c r="C257" s="26">
        <v>193858</v>
      </c>
      <c r="D257" s="26">
        <v>84420</v>
      </c>
      <c r="E257" s="26">
        <v>2978</v>
      </c>
      <c r="F257" s="26">
        <v>8490</v>
      </c>
      <c r="G257" s="26">
        <v>8457</v>
      </c>
      <c r="H257" s="26">
        <v>1564</v>
      </c>
      <c r="I257" s="26">
        <v>3893</v>
      </c>
      <c r="J257" s="26">
        <v>414</v>
      </c>
      <c r="K257" s="26">
        <v>2</v>
      </c>
      <c r="L257" s="26"/>
    </row>
    <row r="258" spans="1:12" x14ac:dyDescent="0.2">
      <c r="A258" s="1">
        <v>255</v>
      </c>
      <c r="B258" s="27" t="s">
        <v>255</v>
      </c>
      <c r="C258" s="26">
        <v>141403</v>
      </c>
      <c r="D258" s="26">
        <v>46946</v>
      </c>
      <c r="E258" s="26">
        <v>2173</v>
      </c>
      <c r="F258" s="26">
        <v>6193</v>
      </c>
      <c r="G258" s="26">
        <v>5503</v>
      </c>
      <c r="H258" s="26">
        <v>1140</v>
      </c>
      <c r="I258" s="26">
        <v>2455</v>
      </c>
      <c r="J258" s="26">
        <v>302</v>
      </c>
      <c r="K258" s="26">
        <v>1</v>
      </c>
      <c r="L258" s="26"/>
    </row>
    <row r="259" spans="1:12" x14ac:dyDescent="0.2">
      <c r="A259" s="1">
        <v>256</v>
      </c>
      <c r="B259" s="27" t="s">
        <v>256</v>
      </c>
      <c r="C259" s="26">
        <v>73256</v>
      </c>
      <c r="D259" s="26">
        <v>38760</v>
      </c>
      <c r="E259" s="26">
        <v>1126</v>
      </c>
      <c r="F259" s="26">
        <v>3208</v>
      </c>
      <c r="G259" s="26">
        <v>539</v>
      </c>
      <c r="H259" s="26">
        <v>591</v>
      </c>
      <c r="I259" s="26">
        <v>398</v>
      </c>
      <c r="J259" s="26">
        <v>156</v>
      </c>
      <c r="K259" s="26">
        <v>1</v>
      </c>
      <c r="L259" s="26"/>
    </row>
    <row r="260" spans="1:12" x14ac:dyDescent="0.2">
      <c r="A260" s="1">
        <v>257</v>
      </c>
      <c r="B260" s="27" t="s">
        <v>257</v>
      </c>
      <c r="C260" s="26">
        <v>110953</v>
      </c>
      <c r="D260" s="26">
        <v>63270</v>
      </c>
      <c r="E260" s="26">
        <v>1705</v>
      </c>
      <c r="F260" s="26">
        <v>4859</v>
      </c>
      <c r="G260" s="26">
        <v>2754</v>
      </c>
      <c r="H260" s="26">
        <v>895</v>
      </c>
      <c r="I260" s="26">
        <v>1431</v>
      </c>
      <c r="J260" s="26">
        <v>237</v>
      </c>
      <c r="K260" s="26">
        <v>1</v>
      </c>
      <c r="L260" s="26">
        <v>6498</v>
      </c>
    </row>
    <row r="261" spans="1:12" x14ac:dyDescent="0.2">
      <c r="A261" s="1">
        <v>258</v>
      </c>
      <c r="B261" s="27" t="s">
        <v>258</v>
      </c>
      <c r="C261" s="26">
        <v>96298</v>
      </c>
      <c r="D261" s="26">
        <v>49546</v>
      </c>
      <c r="E261" s="26">
        <v>1480</v>
      </c>
      <c r="F261" s="26">
        <v>4217</v>
      </c>
      <c r="G261" s="26">
        <v>1747</v>
      </c>
      <c r="H261" s="26">
        <v>777</v>
      </c>
      <c r="I261" s="26">
        <v>1986</v>
      </c>
      <c r="J261" s="26">
        <v>206</v>
      </c>
      <c r="K261" s="26">
        <v>1</v>
      </c>
      <c r="L261" s="26"/>
    </row>
    <row r="262" spans="1:12" x14ac:dyDescent="0.2">
      <c r="A262" s="1">
        <v>259</v>
      </c>
      <c r="B262" s="27" t="s">
        <v>259</v>
      </c>
      <c r="C262" s="26">
        <v>173055</v>
      </c>
      <c r="D262" s="26">
        <v>114648</v>
      </c>
      <c r="E262" s="26">
        <v>2659</v>
      </c>
      <c r="F262" s="26">
        <v>7579</v>
      </c>
      <c r="G262" s="26">
        <v>6477</v>
      </c>
      <c r="H262" s="26">
        <v>1396</v>
      </c>
      <c r="I262" s="26">
        <v>3001</v>
      </c>
      <c r="J262" s="26">
        <v>369</v>
      </c>
      <c r="K262" s="26">
        <v>1</v>
      </c>
      <c r="L262" s="26"/>
    </row>
    <row r="263" spans="1:12" x14ac:dyDescent="0.2">
      <c r="A263" s="1">
        <v>260</v>
      </c>
      <c r="B263" s="27" t="s">
        <v>260</v>
      </c>
      <c r="C263" s="26">
        <v>140056</v>
      </c>
      <c r="D263" s="26">
        <v>55084</v>
      </c>
      <c r="E263" s="26">
        <v>2152</v>
      </c>
      <c r="F263" s="26">
        <v>6134</v>
      </c>
      <c r="G263" s="26">
        <v>6159</v>
      </c>
      <c r="H263" s="26">
        <v>1130</v>
      </c>
      <c r="I263" s="26">
        <v>3041</v>
      </c>
      <c r="J263" s="26">
        <v>299</v>
      </c>
      <c r="K263" s="26">
        <v>1</v>
      </c>
      <c r="L263" s="26"/>
    </row>
    <row r="264" spans="1:12" x14ac:dyDescent="0.2">
      <c r="A264" s="1">
        <v>261</v>
      </c>
      <c r="B264" s="27" t="s">
        <v>261</v>
      </c>
      <c r="C264" s="26">
        <v>303678</v>
      </c>
      <c r="D264" s="26">
        <v>288258</v>
      </c>
      <c r="E264" s="26">
        <v>4666</v>
      </c>
      <c r="F264" s="26">
        <v>13300</v>
      </c>
      <c r="G264" s="26">
        <v>18388</v>
      </c>
      <c r="H264" s="26">
        <v>2449</v>
      </c>
      <c r="I264" s="26">
        <v>8767</v>
      </c>
      <c r="J264" s="26">
        <v>648</v>
      </c>
      <c r="K264" s="26">
        <v>3</v>
      </c>
      <c r="L264" s="26"/>
    </row>
    <row r="265" spans="1:12" x14ac:dyDescent="0.2">
      <c r="A265" s="1">
        <v>262</v>
      </c>
      <c r="B265" s="27" t="s">
        <v>262</v>
      </c>
      <c r="C265" s="26">
        <v>82088</v>
      </c>
      <c r="D265" s="26">
        <v>34340</v>
      </c>
      <c r="E265" s="26">
        <v>1261</v>
      </c>
      <c r="F265" s="26">
        <v>3595</v>
      </c>
      <c r="G265" s="26">
        <v>2332</v>
      </c>
      <c r="H265" s="26">
        <v>662</v>
      </c>
      <c r="I265" s="26">
        <v>1784</v>
      </c>
      <c r="J265" s="26">
        <v>175</v>
      </c>
      <c r="K265" s="26">
        <v>1</v>
      </c>
      <c r="L265" s="26"/>
    </row>
    <row r="266" spans="1:12" x14ac:dyDescent="0.2">
      <c r="A266" s="1">
        <v>263</v>
      </c>
      <c r="B266" s="27" t="s">
        <v>263</v>
      </c>
      <c r="C266" s="26">
        <v>207550</v>
      </c>
      <c r="D266" s="26">
        <v>93804</v>
      </c>
      <c r="E266" s="26">
        <v>3189</v>
      </c>
      <c r="F266" s="26">
        <v>9090</v>
      </c>
      <c r="G266" s="26">
        <v>9568</v>
      </c>
      <c r="H266" s="26">
        <v>1674</v>
      </c>
      <c r="I266" s="26">
        <v>4375</v>
      </c>
      <c r="J266" s="26">
        <v>443</v>
      </c>
      <c r="K266" s="26">
        <v>2</v>
      </c>
      <c r="L266" s="26"/>
    </row>
    <row r="267" spans="1:12" x14ac:dyDescent="0.2">
      <c r="A267" s="1">
        <v>264</v>
      </c>
      <c r="B267" s="27" t="s">
        <v>264</v>
      </c>
      <c r="C267" s="26">
        <v>148304</v>
      </c>
      <c r="D267" s="26">
        <v>87776</v>
      </c>
      <c r="E267" s="26">
        <v>2279</v>
      </c>
      <c r="F267" s="26">
        <v>6495</v>
      </c>
      <c r="G267" s="26">
        <v>5773</v>
      </c>
      <c r="H267" s="26">
        <v>1196</v>
      </c>
      <c r="I267" s="26">
        <v>2690</v>
      </c>
      <c r="J267" s="26">
        <v>317</v>
      </c>
      <c r="K267" s="26">
        <v>1</v>
      </c>
      <c r="L267" s="26"/>
    </row>
    <row r="268" spans="1:12" x14ac:dyDescent="0.2">
      <c r="A268" s="1">
        <v>265</v>
      </c>
      <c r="B268" s="27" t="s">
        <v>265</v>
      </c>
      <c r="C268" s="26">
        <v>300039</v>
      </c>
      <c r="D268" s="26">
        <v>60506</v>
      </c>
      <c r="E268" s="26">
        <v>4610</v>
      </c>
      <c r="F268" s="26">
        <v>13140</v>
      </c>
      <c r="G268" s="26">
        <v>16541</v>
      </c>
      <c r="H268" s="26">
        <v>2420</v>
      </c>
      <c r="I268" s="26">
        <v>7776</v>
      </c>
      <c r="J268" s="26">
        <v>641</v>
      </c>
      <c r="K268" s="26">
        <v>3</v>
      </c>
      <c r="L268" s="26"/>
    </row>
    <row r="269" spans="1:12" x14ac:dyDescent="0.2">
      <c r="A269" s="1">
        <v>266</v>
      </c>
      <c r="B269" s="27" t="s">
        <v>266</v>
      </c>
      <c r="C269" s="26">
        <v>369143</v>
      </c>
      <c r="D269" s="26">
        <v>572332</v>
      </c>
      <c r="E269" s="26">
        <v>5672</v>
      </c>
      <c r="F269" s="26">
        <v>16167</v>
      </c>
      <c r="G269" s="26">
        <v>21236</v>
      </c>
      <c r="H269" s="26">
        <v>2977</v>
      </c>
      <c r="I269" s="26">
        <v>9980</v>
      </c>
      <c r="J269" s="26">
        <v>788</v>
      </c>
      <c r="K269" s="26">
        <v>3</v>
      </c>
      <c r="L269" s="26"/>
    </row>
    <row r="270" spans="1:12" x14ac:dyDescent="0.2">
      <c r="A270" s="1">
        <v>267</v>
      </c>
      <c r="B270" s="27" t="s">
        <v>267</v>
      </c>
      <c r="C270" s="26">
        <v>66443</v>
      </c>
      <c r="D270" s="26">
        <v>35364</v>
      </c>
      <c r="E270" s="26">
        <v>1021</v>
      </c>
      <c r="F270" s="26">
        <v>2910</v>
      </c>
      <c r="G270" s="26">
        <v>638</v>
      </c>
      <c r="H270" s="26">
        <v>536</v>
      </c>
      <c r="I270" s="26">
        <v>769</v>
      </c>
      <c r="J270" s="26">
        <v>142</v>
      </c>
      <c r="K270" s="26">
        <v>1</v>
      </c>
      <c r="L270" s="26"/>
    </row>
    <row r="271" spans="1:12" x14ac:dyDescent="0.2">
      <c r="A271" s="1">
        <v>268</v>
      </c>
      <c r="B271" s="27" t="s">
        <v>268</v>
      </c>
      <c r="C271" s="26">
        <v>95413</v>
      </c>
      <c r="D271" s="26">
        <v>47860</v>
      </c>
      <c r="E271" s="26">
        <v>1466</v>
      </c>
      <c r="F271" s="26">
        <v>4179</v>
      </c>
      <c r="G271" s="26">
        <v>2135</v>
      </c>
      <c r="H271" s="26">
        <v>770</v>
      </c>
      <c r="I271" s="26">
        <v>1305</v>
      </c>
      <c r="J271" s="26">
        <v>204</v>
      </c>
      <c r="K271" s="26">
        <v>1</v>
      </c>
      <c r="L271" s="26"/>
    </row>
    <row r="272" spans="1:12" x14ac:dyDescent="0.2">
      <c r="A272" s="1">
        <v>269</v>
      </c>
      <c r="B272" s="27" t="s">
        <v>269</v>
      </c>
      <c r="C272" s="26">
        <v>297033</v>
      </c>
      <c r="D272" s="26">
        <v>227448</v>
      </c>
      <c r="E272" s="26">
        <v>4564</v>
      </c>
      <c r="F272" s="26">
        <v>13009</v>
      </c>
      <c r="G272" s="26">
        <v>9416</v>
      </c>
      <c r="H272" s="26">
        <v>2396</v>
      </c>
      <c r="I272" s="26">
        <v>4857</v>
      </c>
      <c r="J272" s="26">
        <v>634</v>
      </c>
      <c r="K272" s="26">
        <v>2</v>
      </c>
      <c r="L272" s="26"/>
    </row>
    <row r="273" spans="1:12" x14ac:dyDescent="0.2">
      <c r="A273" s="1">
        <v>270</v>
      </c>
      <c r="B273" s="27" t="s">
        <v>270</v>
      </c>
      <c r="C273" s="26">
        <v>113862</v>
      </c>
      <c r="D273" s="26">
        <v>56054</v>
      </c>
      <c r="E273" s="26">
        <v>1749</v>
      </c>
      <c r="F273" s="26">
        <v>4987</v>
      </c>
      <c r="G273" s="26">
        <v>3731</v>
      </c>
      <c r="H273" s="26">
        <v>918</v>
      </c>
      <c r="I273" s="26">
        <v>1730</v>
      </c>
      <c r="J273" s="26">
        <v>243</v>
      </c>
      <c r="K273" s="26">
        <v>1</v>
      </c>
      <c r="L273" s="26"/>
    </row>
    <row r="274" spans="1:12" x14ac:dyDescent="0.2">
      <c r="A274" s="1">
        <v>271</v>
      </c>
      <c r="B274" s="27" t="s">
        <v>271</v>
      </c>
      <c r="C274" s="26">
        <v>162305</v>
      </c>
      <c r="D274" s="26">
        <v>48582</v>
      </c>
      <c r="E274" s="26">
        <v>2494</v>
      </c>
      <c r="F274" s="26">
        <v>7108</v>
      </c>
      <c r="G274" s="26">
        <v>8604</v>
      </c>
      <c r="H274" s="26">
        <v>1309</v>
      </c>
      <c r="I274" s="26">
        <v>3819</v>
      </c>
      <c r="J274" s="26">
        <v>347</v>
      </c>
      <c r="K274" s="26">
        <v>1</v>
      </c>
      <c r="L274" s="26"/>
    </row>
    <row r="275" spans="1:12" x14ac:dyDescent="0.2">
      <c r="A275" s="1">
        <v>272</v>
      </c>
      <c r="B275" s="27" t="s">
        <v>272</v>
      </c>
      <c r="C275" s="26">
        <v>264999</v>
      </c>
      <c r="D275" s="26">
        <v>67660</v>
      </c>
      <c r="E275" s="26">
        <v>4071</v>
      </c>
      <c r="F275" s="26">
        <v>11606</v>
      </c>
      <c r="G275" s="26">
        <v>14591</v>
      </c>
      <c r="H275" s="26">
        <v>2137</v>
      </c>
      <c r="I275" s="26">
        <v>8050</v>
      </c>
      <c r="J275" s="26">
        <v>566</v>
      </c>
      <c r="K275" s="26">
        <v>2</v>
      </c>
      <c r="L275" s="26"/>
    </row>
    <row r="276" spans="1:12" x14ac:dyDescent="0.2">
      <c r="A276" s="1">
        <v>273</v>
      </c>
      <c r="B276" s="27" t="s">
        <v>273</v>
      </c>
      <c r="C276" s="26">
        <v>198193</v>
      </c>
      <c r="D276" s="26">
        <v>86602</v>
      </c>
      <c r="E276" s="26">
        <v>3045</v>
      </c>
      <c r="F276" s="26">
        <v>8680</v>
      </c>
      <c r="G276" s="26">
        <v>9349</v>
      </c>
      <c r="H276" s="26">
        <v>1599</v>
      </c>
      <c r="I276" s="26">
        <v>5390</v>
      </c>
      <c r="J276" s="26">
        <v>423</v>
      </c>
      <c r="K276" s="26">
        <v>2</v>
      </c>
      <c r="L276" s="26">
        <v>38370</v>
      </c>
    </row>
    <row r="277" spans="1:12" x14ac:dyDescent="0.2">
      <c r="A277" s="1">
        <v>274</v>
      </c>
      <c r="B277" s="27" t="s">
        <v>274</v>
      </c>
      <c r="C277" s="26">
        <v>117271</v>
      </c>
      <c r="D277" s="26">
        <v>50030</v>
      </c>
      <c r="E277" s="26">
        <v>1802</v>
      </c>
      <c r="F277" s="26">
        <v>5136</v>
      </c>
      <c r="G277" s="26">
        <v>3470</v>
      </c>
      <c r="H277" s="26">
        <v>946</v>
      </c>
      <c r="I277" s="26">
        <v>1525</v>
      </c>
      <c r="J277" s="26">
        <v>250</v>
      </c>
      <c r="K277" s="26">
        <v>1</v>
      </c>
      <c r="L277" s="26"/>
    </row>
    <row r="278" spans="1:12" x14ac:dyDescent="0.2">
      <c r="A278" s="1">
        <v>275</v>
      </c>
      <c r="B278" s="27" t="s">
        <v>275</v>
      </c>
      <c r="C278" s="26">
        <v>296059</v>
      </c>
      <c r="D278" s="26">
        <v>65296</v>
      </c>
      <c r="E278" s="26">
        <v>4549</v>
      </c>
      <c r="F278" s="26">
        <v>12966</v>
      </c>
      <c r="G278" s="26">
        <v>18268</v>
      </c>
      <c r="H278" s="26">
        <v>2388</v>
      </c>
      <c r="I278" s="26">
        <v>9185</v>
      </c>
      <c r="J278" s="26">
        <v>632</v>
      </c>
      <c r="K278" s="26">
        <v>2</v>
      </c>
      <c r="L278" s="26"/>
    </row>
    <row r="279" spans="1:12" x14ac:dyDescent="0.2">
      <c r="A279" s="1">
        <v>276</v>
      </c>
      <c r="B279" s="27" t="s">
        <v>276</v>
      </c>
      <c r="C279" s="26">
        <v>122167</v>
      </c>
      <c r="D279" s="26">
        <v>72712</v>
      </c>
      <c r="E279" s="26">
        <v>1877</v>
      </c>
      <c r="F279" s="26">
        <v>5350</v>
      </c>
      <c r="G279" s="26">
        <v>2112</v>
      </c>
      <c r="H279" s="26">
        <v>985</v>
      </c>
      <c r="I279" s="26">
        <v>943</v>
      </c>
      <c r="J279" s="26">
        <v>261</v>
      </c>
      <c r="K279" s="26">
        <v>1</v>
      </c>
      <c r="L279" s="26"/>
    </row>
    <row r="280" spans="1:12" x14ac:dyDescent="0.2">
      <c r="A280" s="1">
        <v>277</v>
      </c>
      <c r="B280" s="27" t="s">
        <v>277</v>
      </c>
      <c r="C280" s="26">
        <v>649620</v>
      </c>
      <c r="D280" s="26">
        <v>279980</v>
      </c>
      <c r="E280" s="26">
        <v>9981</v>
      </c>
      <c r="F280" s="26">
        <v>28451</v>
      </c>
      <c r="G280" s="26">
        <v>32974</v>
      </c>
      <c r="H280" s="26">
        <v>5240</v>
      </c>
      <c r="I280" s="26">
        <v>15821</v>
      </c>
      <c r="J280" s="26">
        <v>1387</v>
      </c>
      <c r="K280" s="26">
        <v>5</v>
      </c>
      <c r="L280" s="26"/>
    </row>
    <row r="281" spans="1:12" x14ac:dyDescent="0.2">
      <c r="A281" s="1">
        <v>278</v>
      </c>
      <c r="B281" s="27" t="s">
        <v>278</v>
      </c>
      <c r="C281" s="26">
        <v>1384521</v>
      </c>
      <c r="D281" s="26">
        <v>617146</v>
      </c>
      <c r="E281" s="26">
        <v>21272</v>
      </c>
      <c r="F281" s="26">
        <v>60636</v>
      </c>
      <c r="G281" s="26">
        <v>90849</v>
      </c>
      <c r="H281" s="26">
        <v>11167</v>
      </c>
      <c r="I281" s="26">
        <v>44877</v>
      </c>
      <c r="J281" s="26">
        <v>2956</v>
      </c>
      <c r="K281" s="26">
        <v>12</v>
      </c>
      <c r="L281" s="26"/>
    </row>
    <row r="282" spans="1:12" x14ac:dyDescent="0.2">
      <c r="A282" s="1">
        <v>279</v>
      </c>
      <c r="B282" s="27" t="s">
        <v>279</v>
      </c>
      <c r="C282" s="26">
        <v>166208</v>
      </c>
      <c r="D282" s="26">
        <v>83904</v>
      </c>
      <c r="E282" s="26">
        <v>2554</v>
      </c>
      <c r="F282" s="26">
        <v>7279</v>
      </c>
      <c r="G282" s="26">
        <v>7088</v>
      </c>
      <c r="H282" s="26">
        <v>1341</v>
      </c>
      <c r="I282" s="26">
        <v>3674</v>
      </c>
      <c r="J282" s="26">
        <v>355</v>
      </c>
      <c r="K282" s="26">
        <v>1</v>
      </c>
      <c r="L282" s="26"/>
    </row>
    <row r="283" spans="1:12" x14ac:dyDescent="0.2">
      <c r="A283" s="1">
        <v>280</v>
      </c>
      <c r="B283" s="27" t="s">
        <v>280</v>
      </c>
      <c r="C283" s="26">
        <v>169784</v>
      </c>
      <c r="D283" s="26">
        <v>81784</v>
      </c>
      <c r="E283" s="26">
        <v>2609</v>
      </c>
      <c r="F283" s="26">
        <v>7436</v>
      </c>
      <c r="G283" s="26">
        <v>5426</v>
      </c>
      <c r="H283" s="26">
        <v>1369</v>
      </c>
      <c r="I283" s="26">
        <v>3197</v>
      </c>
      <c r="J283" s="26">
        <v>363</v>
      </c>
      <c r="K283" s="26">
        <v>1</v>
      </c>
      <c r="L283" s="26">
        <v>1440</v>
      </c>
    </row>
    <row r="284" spans="1:12" x14ac:dyDescent="0.2">
      <c r="A284" s="1">
        <v>281</v>
      </c>
      <c r="B284" s="27" t="s">
        <v>281</v>
      </c>
      <c r="C284" s="26">
        <v>70975</v>
      </c>
      <c r="D284" s="26">
        <v>32124</v>
      </c>
      <c r="E284" s="26">
        <v>1090</v>
      </c>
      <c r="F284" s="26">
        <v>3108</v>
      </c>
      <c r="G284" s="26">
        <v>681</v>
      </c>
      <c r="H284" s="26">
        <v>572</v>
      </c>
      <c r="I284" s="26">
        <v>602</v>
      </c>
      <c r="J284" s="26">
        <v>152</v>
      </c>
      <c r="K284" s="26">
        <v>1</v>
      </c>
      <c r="L284" s="26"/>
    </row>
    <row r="285" spans="1:12" x14ac:dyDescent="0.2">
      <c r="A285" s="1">
        <v>282</v>
      </c>
      <c r="B285" s="27" t="s">
        <v>282</v>
      </c>
      <c r="C285" s="26">
        <v>90545</v>
      </c>
      <c r="D285" s="26">
        <v>34726</v>
      </c>
      <c r="E285" s="26">
        <v>1391</v>
      </c>
      <c r="F285" s="26">
        <v>3965</v>
      </c>
      <c r="G285" s="26">
        <v>1954</v>
      </c>
      <c r="H285" s="26">
        <v>730</v>
      </c>
      <c r="I285" s="26">
        <v>1219</v>
      </c>
      <c r="J285" s="26">
        <v>193</v>
      </c>
      <c r="K285" s="26">
        <v>1</v>
      </c>
      <c r="L285" s="26"/>
    </row>
    <row r="286" spans="1:12" x14ac:dyDescent="0.2">
      <c r="A286" s="1">
        <v>283</v>
      </c>
      <c r="B286" s="27" t="s">
        <v>283</v>
      </c>
      <c r="C286" s="26">
        <v>112377</v>
      </c>
      <c r="D286" s="26">
        <v>60104</v>
      </c>
      <c r="E286" s="26">
        <v>1727</v>
      </c>
      <c r="F286" s="26">
        <v>4922</v>
      </c>
      <c r="G286" s="26">
        <v>2434</v>
      </c>
      <c r="H286" s="26">
        <v>906</v>
      </c>
      <c r="I286" s="26">
        <v>2798</v>
      </c>
      <c r="J286" s="26">
        <v>240</v>
      </c>
      <c r="K286" s="26">
        <v>1</v>
      </c>
      <c r="L286" s="26"/>
    </row>
    <row r="287" spans="1:12" x14ac:dyDescent="0.2">
      <c r="A287" s="1">
        <v>284</v>
      </c>
      <c r="B287" s="27" t="s">
        <v>284</v>
      </c>
      <c r="C287" s="26">
        <v>319919</v>
      </c>
      <c r="D287" s="26">
        <v>157356</v>
      </c>
      <c r="E287" s="26">
        <v>4915</v>
      </c>
      <c r="F287" s="26">
        <v>14011</v>
      </c>
      <c r="G287" s="26">
        <v>8478</v>
      </c>
      <c r="H287" s="26">
        <v>2580</v>
      </c>
      <c r="I287" s="26">
        <v>3724</v>
      </c>
      <c r="J287" s="26">
        <v>683</v>
      </c>
      <c r="K287" s="26">
        <v>3</v>
      </c>
      <c r="L287" s="26"/>
    </row>
    <row r="288" spans="1:12" x14ac:dyDescent="0.2">
      <c r="A288" s="1">
        <v>285</v>
      </c>
      <c r="B288" s="27" t="s">
        <v>285</v>
      </c>
      <c r="C288" s="26">
        <v>176439</v>
      </c>
      <c r="D288" s="26">
        <v>84082</v>
      </c>
      <c r="E288" s="26">
        <v>2711</v>
      </c>
      <c r="F288" s="26">
        <v>7727</v>
      </c>
      <c r="G288" s="26">
        <v>8276</v>
      </c>
      <c r="H288" s="26">
        <v>1423</v>
      </c>
      <c r="I288" s="26">
        <v>3985</v>
      </c>
      <c r="J288" s="26">
        <v>377</v>
      </c>
      <c r="K288" s="26">
        <v>1</v>
      </c>
      <c r="L288" s="26"/>
    </row>
    <row r="289" spans="1:12" x14ac:dyDescent="0.2">
      <c r="A289" s="1">
        <v>286</v>
      </c>
      <c r="B289" s="27" t="s">
        <v>286</v>
      </c>
      <c r="C289" s="26">
        <v>213109</v>
      </c>
      <c r="D289" s="26">
        <v>96496</v>
      </c>
      <c r="E289" s="26">
        <v>3274</v>
      </c>
      <c r="F289" s="26">
        <v>9333</v>
      </c>
      <c r="G289" s="26">
        <v>7801</v>
      </c>
      <c r="H289" s="26">
        <v>1719</v>
      </c>
      <c r="I289" s="26">
        <v>3789</v>
      </c>
      <c r="J289" s="26">
        <v>455</v>
      </c>
      <c r="K289" s="26">
        <v>2</v>
      </c>
      <c r="L289" s="26"/>
    </row>
    <row r="290" spans="1:12" x14ac:dyDescent="0.2">
      <c r="A290" s="1">
        <v>287</v>
      </c>
      <c r="B290" s="27" t="s">
        <v>287</v>
      </c>
      <c r="C290" s="26">
        <v>72899</v>
      </c>
      <c r="D290" s="26">
        <v>33336</v>
      </c>
      <c r="E290" s="26">
        <v>1120</v>
      </c>
      <c r="F290" s="26">
        <v>3193</v>
      </c>
      <c r="G290" s="26">
        <v>802</v>
      </c>
      <c r="H290" s="26">
        <v>588</v>
      </c>
      <c r="I290" s="26">
        <v>960</v>
      </c>
      <c r="J290" s="26">
        <v>156</v>
      </c>
      <c r="K290" s="26">
        <v>1</v>
      </c>
      <c r="L290" s="26"/>
    </row>
    <row r="291" spans="1:12" x14ac:dyDescent="0.2">
      <c r="A291" s="1">
        <v>288</v>
      </c>
      <c r="B291" s="27" t="s">
        <v>288</v>
      </c>
      <c r="C291" s="26">
        <v>86129</v>
      </c>
      <c r="D291" s="26">
        <v>62808</v>
      </c>
      <c r="E291" s="26">
        <v>1323</v>
      </c>
      <c r="F291" s="26">
        <v>3772</v>
      </c>
      <c r="G291" s="26">
        <v>1480</v>
      </c>
      <c r="H291" s="26">
        <v>695</v>
      </c>
      <c r="I291" s="26">
        <v>719</v>
      </c>
      <c r="J291" s="26">
        <v>184</v>
      </c>
      <c r="K291" s="26">
        <v>1</v>
      </c>
      <c r="L291" s="26"/>
    </row>
    <row r="292" spans="1:12" x14ac:dyDescent="0.2">
      <c r="A292" s="1">
        <v>289</v>
      </c>
      <c r="B292" s="27" t="s">
        <v>289</v>
      </c>
      <c r="C292" s="26">
        <v>108144</v>
      </c>
      <c r="D292" s="26">
        <v>49424</v>
      </c>
      <c r="E292" s="26">
        <v>1662</v>
      </c>
      <c r="F292" s="26">
        <v>4736</v>
      </c>
      <c r="G292" s="26">
        <v>2705</v>
      </c>
      <c r="H292" s="26">
        <v>872</v>
      </c>
      <c r="I292" s="26">
        <v>1345</v>
      </c>
      <c r="J292" s="26">
        <v>231</v>
      </c>
      <c r="K292" s="26">
        <v>1</v>
      </c>
      <c r="L292" s="26"/>
    </row>
    <row r="293" spans="1:12" x14ac:dyDescent="0.2">
      <c r="A293" s="1">
        <v>290</v>
      </c>
      <c r="B293" s="27" t="s">
        <v>290</v>
      </c>
      <c r="C293" s="26">
        <v>85525</v>
      </c>
      <c r="D293" s="26">
        <v>39352</v>
      </c>
      <c r="E293" s="26">
        <v>1314</v>
      </c>
      <c r="F293" s="26">
        <v>3746</v>
      </c>
      <c r="G293" s="26">
        <v>2370</v>
      </c>
      <c r="H293" s="26">
        <v>690</v>
      </c>
      <c r="I293" s="26">
        <v>1191</v>
      </c>
      <c r="J293" s="26">
        <v>183</v>
      </c>
      <c r="K293" s="26">
        <v>1</v>
      </c>
      <c r="L293" s="26"/>
    </row>
    <row r="294" spans="1:12" x14ac:dyDescent="0.2">
      <c r="A294" s="1">
        <v>291</v>
      </c>
      <c r="B294" s="27" t="s">
        <v>291</v>
      </c>
      <c r="C294" s="26">
        <v>202469</v>
      </c>
      <c r="D294" s="26">
        <v>57268</v>
      </c>
      <c r="E294" s="26">
        <v>3111</v>
      </c>
      <c r="F294" s="26">
        <v>8867</v>
      </c>
      <c r="G294" s="26">
        <v>10290</v>
      </c>
      <c r="H294" s="26">
        <v>1633</v>
      </c>
      <c r="I294" s="26">
        <v>4904</v>
      </c>
      <c r="J294" s="26">
        <v>432</v>
      </c>
      <c r="K294" s="26">
        <v>2</v>
      </c>
      <c r="L294" s="26"/>
    </row>
    <row r="295" spans="1:12" x14ac:dyDescent="0.2">
      <c r="A295" s="1">
        <v>292</v>
      </c>
      <c r="B295" s="27" t="s">
        <v>292</v>
      </c>
      <c r="C295" s="26">
        <v>116826</v>
      </c>
      <c r="D295" s="26">
        <v>48738</v>
      </c>
      <c r="E295" s="26">
        <v>1795</v>
      </c>
      <c r="F295" s="26">
        <v>5116</v>
      </c>
      <c r="G295" s="26">
        <v>3632</v>
      </c>
      <c r="H295" s="26">
        <v>942</v>
      </c>
      <c r="I295" s="26">
        <v>1712</v>
      </c>
      <c r="J295" s="26">
        <v>249</v>
      </c>
      <c r="K295" s="26">
        <v>1</v>
      </c>
      <c r="L295" s="26"/>
    </row>
    <row r="296" spans="1:12" x14ac:dyDescent="0.2">
      <c r="A296" s="1">
        <v>293</v>
      </c>
      <c r="B296" s="27" t="s">
        <v>293</v>
      </c>
      <c r="C296" s="26">
        <v>783385</v>
      </c>
      <c r="D296" s="26">
        <v>370116</v>
      </c>
      <c r="E296" s="26">
        <v>12036</v>
      </c>
      <c r="F296" s="26">
        <v>34309</v>
      </c>
      <c r="G296" s="26">
        <v>29464</v>
      </c>
      <c r="H296" s="26">
        <v>6318</v>
      </c>
      <c r="I296" s="26">
        <v>30073</v>
      </c>
      <c r="J296" s="26">
        <v>1673</v>
      </c>
      <c r="K296" s="26">
        <v>7</v>
      </c>
      <c r="L296" s="26">
        <v>376203</v>
      </c>
    </row>
    <row r="297" spans="1:12" x14ac:dyDescent="0.2">
      <c r="A297" s="1">
        <v>294</v>
      </c>
      <c r="B297" s="27" t="s">
        <v>294</v>
      </c>
      <c r="C297" s="26">
        <v>281136</v>
      </c>
      <c r="D297" s="26">
        <v>163176</v>
      </c>
      <c r="E297" s="26">
        <v>4319</v>
      </c>
      <c r="F297" s="26">
        <v>12313</v>
      </c>
      <c r="G297" s="26">
        <v>12912</v>
      </c>
      <c r="H297" s="26">
        <v>2268</v>
      </c>
      <c r="I297" s="26">
        <v>9279</v>
      </c>
      <c r="J297" s="26">
        <v>600</v>
      </c>
      <c r="K297" s="26">
        <v>2</v>
      </c>
      <c r="L297" s="26">
        <v>27575</v>
      </c>
    </row>
    <row r="298" spans="1:12" x14ac:dyDescent="0.2">
      <c r="A298" s="1">
        <v>295</v>
      </c>
      <c r="B298" s="27" t="s">
        <v>295</v>
      </c>
      <c r="C298" s="26">
        <v>525766</v>
      </c>
      <c r="D298" s="26">
        <v>284962</v>
      </c>
      <c r="E298" s="26">
        <v>8078</v>
      </c>
      <c r="F298" s="26">
        <v>23026</v>
      </c>
      <c r="G298" s="26">
        <v>18943</v>
      </c>
      <c r="H298" s="26">
        <v>4241</v>
      </c>
      <c r="I298" s="26">
        <v>12957</v>
      </c>
      <c r="J298" s="26">
        <v>1123</v>
      </c>
      <c r="K298" s="26">
        <v>4</v>
      </c>
      <c r="L298" s="26"/>
    </row>
    <row r="299" spans="1:12" x14ac:dyDescent="0.2">
      <c r="A299" s="1">
        <v>296</v>
      </c>
      <c r="B299" s="27" t="s">
        <v>296</v>
      </c>
      <c r="C299" s="26">
        <v>99563</v>
      </c>
      <c r="D299" s="26">
        <v>46406</v>
      </c>
      <c r="E299" s="26">
        <v>1530</v>
      </c>
      <c r="F299" s="26">
        <v>4360</v>
      </c>
      <c r="G299" s="26">
        <v>2171</v>
      </c>
      <c r="H299" s="26">
        <v>803</v>
      </c>
      <c r="I299" s="26">
        <v>2411</v>
      </c>
      <c r="J299" s="26">
        <v>213</v>
      </c>
      <c r="K299" s="26">
        <v>1</v>
      </c>
      <c r="L299" s="26"/>
    </row>
    <row r="300" spans="1:12" x14ac:dyDescent="0.2">
      <c r="A300" s="1">
        <v>297</v>
      </c>
      <c r="B300" s="27" t="s">
        <v>297</v>
      </c>
      <c r="C300" s="26">
        <v>141889</v>
      </c>
      <c r="D300" s="26">
        <v>65630</v>
      </c>
      <c r="E300" s="26">
        <v>2180</v>
      </c>
      <c r="F300" s="26">
        <v>6214</v>
      </c>
      <c r="G300" s="26">
        <v>5680</v>
      </c>
      <c r="H300" s="26">
        <v>1144</v>
      </c>
      <c r="I300" s="26">
        <v>3004</v>
      </c>
      <c r="J300" s="26">
        <v>303</v>
      </c>
      <c r="K300" s="26">
        <v>1</v>
      </c>
      <c r="L300" s="26"/>
    </row>
    <row r="301" spans="1:12" x14ac:dyDescent="0.2">
      <c r="A301" s="1">
        <v>298</v>
      </c>
      <c r="B301" s="27" t="s">
        <v>298</v>
      </c>
      <c r="C301" s="26">
        <v>559008</v>
      </c>
      <c r="D301" s="26">
        <v>229164</v>
      </c>
      <c r="E301" s="26">
        <v>8589</v>
      </c>
      <c r="F301" s="26">
        <v>24482</v>
      </c>
      <c r="G301" s="26">
        <v>27002</v>
      </c>
      <c r="H301" s="26">
        <v>4509</v>
      </c>
      <c r="I301" s="26">
        <v>16685</v>
      </c>
      <c r="J301" s="26">
        <v>1194</v>
      </c>
      <c r="K301" s="26">
        <v>5</v>
      </c>
      <c r="L301" s="26">
        <v>76649</v>
      </c>
    </row>
    <row r="302" spans="1:12" x14ac:dyDescent="0.2">
      <c r="A302" s="1">
        <v>299</v>
      </c>
      <c r="B302" s="27" t="s">
        <v>299</v>
      </c>
      <c r="C302" s="26">
        <v>110407</v>
      </c>
      <c r="D302" s="26">
        <v>48828</v>
      </c>
      <c r="E302" s="26">
        <v>1696</v>
      </c>
      <c r="F302" s="26">
        <v>4835</v>
      </c>
      <c r="G302" s="26">
        <v>2634</v>
      </c>
      <c r="H302" s="26">
        <v>890</v>
      </c>
      <c r="I302" s="26">
        <v>1712</v>
      </c>
      <c r="J302" s="26">
        <v>236</v>
      </c>
      <c r="K302" s="26">
        <v>1</v>
      </c>
      <c r="L302" s="26"/>
    </row>
    <row r="303" spans="1:12" x14ac:dyDescent="0.2">
      <c r="A303" s="1">
        <v>300</v>
      </c>
      <c r="B303" s="27" t="s">
        <v>300</v>
      </c>
      <c r="C303" s="26">
        <v>260971</v>
      </c>
      <c r="D303" s="26">
        <v>111004</v>
      </c>
      <c r="E303" s="26">
        <v>4010</v>
      </c>
      <c r="F303" s="26">
        <v>11429</v>
      </c>
      <c r="G303" s="26">
        <v>15888</v>
      </c>
      <c r="H303" s="26">
        <v>2105</v>
      </c>
      <c r="I303" s="26">
        <v>7785</v>
      </c>
      <c r="J303" s="26">
        <v>557</v>
      </c>
      <c r="K303" s="26">
        <v>2</v>
      </c>
      <c r="L303" s="26"/>
    </row>
    <row r="304" spans="1:12" x14ac:dyDescent="0.2">
      <c r="A304" s="1">
        <v>301</v>
      </c>
      <c r="B304" s="27" t="s">
        <v>301</v>
      </c>
      <c r="C304" s="26">
        <v>229494</v>
      </c>
      <c r="D304" s="26">
        <v>130324</v>
      </c>
      <c r="E304" s="26">
        <v>3526</v>
      </c>
      <c r="F304" s="26">
        <v>10051</v>
      </c>
      <c r="G304" s="26">
        <v>3835</v>
      </c>
      <c r="H304" s="26">
        <v>1851</v>
      </c>
      <c r="I304" s="26">
        <v>2624</v>
      </c>
      <c r="J304" s="26">
        <v>490</v>
      </c>
      <c r="K304" s="26">
        <v>2</v>
      </c>
      <c r="L304" s="26">
        <v>6644</v>
      </c>
    </row>
    <row r="305" spans="1:12" x14ac:dyDescent="0.2">
      <c r="A305" s="1">
        <v>302</v>
      </c>
      <c r="B305" s="27" t="s">
        <v>302</v>
      </c>
      <c r="C305" s="26">
        <v>239781</v>
      </c>
      <c r="D305" s="26">
        <v>65668</v>
      </c>
      <c r="E305" s="26">
        <v>3684</v>
      </c>
      <c r="F305" s="26">
        <v>10501</v>
      </c>
      <c r="G305" s="26">
        <v>10395</v>
      </c>
      <c r="H305" s="26">
        <v>1934</v>
      </c>
      <c r="I305" s="26">
        <v>4867</v>
      </c>
      <c r="J305" s="26">
        <v>512</v>
      </c>
      <c r="K305" s="26">
        <v>2</v>
      </c>
      <c r="L305" s="26"/>
    </row>
    <row r="306" spans="1:12" x14ac:dyDescent="0.2">
      <c r="A306" s="1">
        <v>303</v>
      </c>
      <c r="B306" s="27" t="s">
        <v>303</v>
      </c>
      <c r="C306" s="26">
        <v>93582</v>
      </c>
      <c r="D306" s="26">
        <v>38126</v>
      </c>
      <c r="E306" s="26">
        <v>1438</v>
      </c>
      <c r="F306" s="26">
        <v>4099</v>
      </c>
      <c r="G306" s="26">
        <v>2770</v>
      </c>
      <c r="H306" s="26">
        <v>755</v>
      </c>
      <c r="I306" s="26">
        <v>2067</v>
      </c>
      <c r="J306" s="26">
        <v>200</v>
      </c>
      <c r="K306" s="26">
        <v>1</v>
      </c>
      <c r="L306" s="26"/>
    </row>
    <row r="307" spans="1:12" x14ac:dyDescent="0.2">
      <c r="A307" s="1">
        <v>304</v>
      </c>
      <c r="B307" s="27" t="s">
        <v>304</v>
      </c>
      <c r="C307" s="26">
        <v>91961</v>
      </c>
      <c r="D307" s="26">
        <v>44462</v>
      </c>
      <c r="E307" s="26">
        <v>1413</v>
      </c>
      <c r="F307" s="26">
        <v>4028</v>
      </c>
      <c r="G307" s="26">
        <v>2124</v>
      </c>
      <c r="H307" s="26">
        <v>742</v>
      </c>
      <c r="I307" s="26">
        <v>1420</v>
      </c>
      <c r="J307" s="26">
        <v>196</v>
      </c>
      <c r="K307" s="26">
        <v>1</v>
      </c>
      <c r="L307" s="26"/>
    </row>
    <row r="308" spans="1:12" x14ac:dyDescent="0.2">
      <c r="A308" s="1">
        <v>305</v>
      </c>
      <c r="B308" s="27" t="s">
        <v>305</v>
      </c>
      <c r="C308" s="26">
        <v>185827</v>
      </c>
      <c r="D308" s="26">
        <v>96844</v>
      </c>
      <c r="E308" s="26">
        <v>2855</v>
      </c>
      <c r="F308" s="26">
        <v>8138</v>
      </c>
      <c r="G308" s="26">
        <v>8072</v>
      </c>
      <c r="H308" s="26">
        <v>1499</v>
      </c>
      <c r="I308" s="26">
        <v>4641</v>
      </c>
      <c r="J308" s="26">
        <v>397</v>
      </c>
      <c r="K308" s="26">
        <v>2</v>
      </c>
      <c r="L308" s="26"/>
    </row>
    <row r="309" spans="1:12" x14ac:dyDescent="0.2">
      <c r="A309" s="1">
        <v>306</v>
      </c>
      <c r="B309" s="27" t="s">
        <v>306</v>
      </c>
      <c r="C309" s="26">
        <v>206036</v>
      </c>
      <c r="D309" s="26">
        <v>91264</v>
      </c>
      <c r="E309" s="26">
        <v>3166</v>
      </c>
      <c r="F309" s="26">
        <v>9024</v>
      </c>
      <c r="G309" s="26">
        <v>10115</v>
      </c>
      <c r="H309" s="26">
        <v>1662</v>
      </c>
      <c r="I309" s="26">
        <v>4640</v>
      </c>
      <c r="J309" s="26">
        <v>440</v>
      </c>
      <c r="K309" s="26">
        <v>2</v>
      </c>
      <c r="L309" s="26"/>
    </row>
    <row r="310" spans="1:12" x14ac:dyDescent="0.2">
      <c r="A310" s="1">
        <v>307</v>
      </c>
      <c r="B310" s="27" t="s">
        <v>307</v>
      </c>
      <c r="C310" s="26">
        <v>365270</v>
      </c>
      <c r="D310" s="26">
        <v>64486</v>
      </c>
      <c r="E310" s="26">
        <v>5612</v>
      </c>
      <c r="F310" s="26">
        <v>15997</v>
      </c>
      <c r="G310" s="26">
        <v>22234</v>
      </c>
      <c r="H310" s="26">
        <v>2946</v>
      </c>
      <c r="I310" s="26">
        <v>11290</v>
      </c>
      <c r="J310" s="26">
        <v>780</v>
      </c>
      <c r="K310" s="26">
        <v>3</v>
      </c>
      <c r="L310" s="26"/>
    </row>
    <row r="311" spans="1:12" x14ac:dyDescent="0.2">
      <c r="A311" s="1">
        <v>308</v>
      </c>
      <c r="B311" s="27" t="s">
        <v>308</v>
      </c>
      <c r="C311" s="26">
        <v>183248</v>
      </c>
      <c r="D311" s="26">
        <v>137858</v>
      </c>
      <c r="E311" s="26">
        <v>2815</v>
      </c>
      <c r="F311" s="26">
        <v>8026</v>
      </c>
      <c r="G311" s="26">
        <v>6561</v>
      </c>
      <c r="H311" s="26">
        <v>1478</v>
      </c>
      <c r="I311" s="26">
        <v>3341</v>
      </c>
      <c r="J311" s="26">
        <v>391</v>
      </c>
      <c r="K311" s="26">
        <v>2</v>
      </c>
      <c r="L311" s="26"/>
    </row>
    <row r="312" spans="1:12" x14ac:dyDescent="0.2">
      <c r="A312" s="1">
        <v>309</v>
      </c>
      <c r="B312" s="27" t="s">
        <v>309</v>
      </c>
      <c r="C312" s="26">
        <v>470296</v>
      </c>
      <c r="D312" s="26">
        <v>224370</v>
      </c>
      <c r="E312" s="26">
        <v>7226</v>
      </c>
      <c r="F312" s="26">
        <v>20597</v>
      </c>
      <c r="G312" s="26">
        <v>26470</v>
      </c>
      <c r="H312" s="26">
        <v>3793</v>
      </c>
      <c r="I312" s="26">
        <v>13073</v>
      </c>
      <c r="J312" s="26">
        <v>1004</v>
      </c>
      <c r="K312" s="26">
        <v>4</v>
      </c>
      <c r="L312" s="26"/>
    </row>
    <row r="313" spans="1:12" x14ac:dyDescent="0.2">
      <c r="A313" s="1">
        <v>310</v>
      </c>
      <c r="B313" s="27" t="s">
        <v>310</v>
      </c>
      <c r="C313" s="26">
        <v>284876</v>
      </c>
      <c r="D313" s="26">
        <v>128140</v>
      </c>
      <c r="E313" s="26">
        <v>4377</v>
      </c>
      <c r="F313" s="26">
        <v>12476</v>
      </c>
      <c r="G313" s="26">
        <v>15664</v>
      </c>
      <c r="H313" s="26">
        <v>2298</v>
      </c>
      <c r="I313" s="26">
        <v>9714</v>
      </c>
      <c r="J313" s="26">
        <v>608</v>
      </c>
      <c r="K313" s="26">
        <v>2</v>
      </c>
      <c r="L313" s="26"/>
    </row>
    <row r="314" spans="1:12" x14ac:dyDescent="0.2">
      <c r="A314" s="1">
        <v>311</v>
      </c>
      <c r="B314" s="27" t="s">
        <v>311</v>
      </c>
      <c r="C314" s="26">
        <v>101490</v>
      </c>
      <c r="D314" s="26">
        <v>53010</v>
      </c>
      <c r="E314" s="26">
        <v>1559</v>
      </c>
      <c r="F314" s="26">
        <v>4445</v>
      </c>
      <c r="G314" s="26">
        <v>1115</v>
      </c>
      <c r="H314" s="26">
        <v>819</v>
      </c>
      <c r="I314" s="26">
        <v>836</v>
      </c>
      <c r="J314" s="26">
        <v>217</v>
      </c>
      <c r="K314" s="26">
        <v>1</v>
      </c>
      <c r="L314" s="26"/>
    </row>
    <row r="315" spans="1:12" x14ac:dyDescent="0.2">
      <c r="A315" s="1">
        <v>312</v>
      </c>
      <c r="B315" s="27" t="s">
        <v>312</v>
      </c>
      <c r="C315" s="26">
        <v>435558</v>
      </c>
      <c r="D315" s="26">
        <v>88650</v>
      </c>
      <c r="E315" s="26">
        <v>6692</v>
      </c>
      <c r="F315" s="26">
        <v>19076</v>
      </c>
      <c r="G315" s="26">
        <v>30339</v>
      </c>
      <c r="H315" s="26">
        <v>3513</v>
      </c>
      <c r="I315" s="26">
        <v>13914</v>
      </c>
      <c r="J315" s="26">
        <v>930</v>
      </c>
      <c r="K315" s="26">
        <v>4</v>
      </c>
      <c r="L315" s="26"/>
    </row>
    <row r="316" spans="1:12" x14ac:dyDescent="0.2">
      <c r="A316" s="1">
        <v>313</v>
      </c>
      <c r="B316" s="27" t="s">
        <v>313</v>
      </c>
      <c r="C316" s="26">
        <v>111075</v>
      </c>
      <c r="D316" s="26">
        <v>52700</v>
      </c>
      <c r="E316" s="26">
        <v>1707</v>
      </c>
      <c r="F316" s="26">
        <v>4865</v>
      </c>
      <c r="G316" s="26">
        <v>2104</v>
      </c>
      <c r="H316" s="26">
        <v>896</v>
      </c>
      <c r="I316" s="26">
        <v>1280</v>
      </c>
      <c r="J316" s="26">
        <v>237</v>
      </c>
      <c r="K316" s="26">
        <v>1</v>
      </c>
      <c r="L316" s="26"/>
    </row>
    <row r="317" spans="1:12" x14ac:dyDescent="0.2">
      <c r="A317" s="1">
        <v>314</v>
      </c>
      <c r="B317" s="27" t="s">
        <v>314</v>
      </c>
      <c r="C317" s="26">
        <v>138437</v>
      </c>
      <c r="D317" s="26">
        <v>67010</v>
      </c>
      <c r="E317" s="26">
        <v>2127</v>
      </c>
      <c r="F317" s="26">
        <v>6063</v>
      </c>
      <c r="G317" s="26">
        <v>3851</v>
      </c>
      <c r="H317" s="26">
        <v>1117</v>
      </c>
      <c r="I317" s="26">
        <v>2992</v>
      </c>
      <c r="J317" s="26">
        <v>296</v>
      </c>
      <c r="K317" s="26">
        <v>1</v>
      </c>
      <c r="L317" s="26"/>
    </row>
    <row r="318" spans="1:12" x14ac:dyDescent="0.2">
      <c r="A318" s="1">
        <v>315</v>
      </c>
      <c r="B318" s="27" t="s">
        <v>315</v>
      </c>
      <c r="C318" s="26">
        <v>145807</v>
      </c>
      <c r="D318" s="26">
        <v>76044</v>
      </c>
      <c r="E318" s="26">
        <v>2240</v>
      </c>
      <c r="F318" s="26">
        <v>6386</v>
      </c>
      <c r="G318" s="26">
        <v>4629</v>
      </c>
      <c r="H318" s="26">
        <v>1176</v>
      </c>
      <c r="I318" s="26">
        <v>2732</v>
      </c>
      <c r="J318" s="26">
        <v>311</v>
      </c>
      <c r="K318" s="26">
        <v>1</v>
      </c>
      <c r="L318" s="26"/>
    </row>
    <row r="319" spans="1:12" x14ac:dyDescent="0.2">
      <c r="A319" s="1">
        <v>316</v>
      </c>
      <c r="B319" s="27" t="s">
        <v>316</v>
      </c>
      <c r="C319" s="26">
        <v>111537</v>
      </c>
      <c r="D319" s="26">
        <v>60092</v>
      </c>
      <c r="E319" s="26">
        <v>1714</v>
      </c>
      <c r="F319" s="26">
        <v>4885</v>
      </c>
      <c r="G319" s="26">
        <v>1777</v>
      </c>
      <c r="H319" s="26">
        <v>900</v>
      </c>
      <c r="I319" s="26">
        <v>886</v>
      </c>
      <c r="J319" s="26">
        <v>238</v>
      </c>
      <c r="K319" s="26">
        <v>1</v>
      </c>
      <c r="L319" s="26"/>
    </row>
    <row r="320" spans="1:12" x14ac:dyDescent="0.2">
      <c r="A320" s="1">
        <v>317</v>
      </c>
      <c r="B320" s="27" t="s">
        <v>317</v>
      </c>
      <c r="C320" s="26">
        <v>123574</v>
      </c>
      <c r="D320" s="26">
        <v>64130</v>
      </c>
      <c r="E320" s="26">
        <v>1899</v>
      </c>
      <c r="F320" s="26">
        <v>5412</v>
      </c>
      <c r="G320" s="26">
        <v>3313</v>
      </c>
      <c r="H320" s="26">
        <v>997</v>
      </c>
      <c r="I320" s="26">
        <v>1916</v>
      </c>
      <c r="J320" s="26">
        <v>264</v>
      </c>
      <c r="K320" s="26">
        <v>1</v>
      </c>
      <c r="L320" s="26"/>
    </row>
    <row r="321" spans="1:12" x14ac:dyDescent="0.2">
      <c r="A321" s="1">
        <v>318</v>
      </c>
      <c r="B321" s="27" t="s">
        <v>318</v>
      </c>
      <c r="C321" s="26">
        <v>2656766</v>
      </c>
      <c r="D321" s="26">
        <v>969958</v>
      </c>
      <c r="E321" s="26">
        <v>40819</v>
      </c>
      <c r="F321" s="26">
        <v>116355</v>
      </c>
      <c r="G321" s="26">
        <v>90611</v>
      </c>
      <c r="H321" s="26">
        <v>21428</v>
      </c>
      <c r="I321" s="26">
        <v>80089</v>
      </c>
      <c r="J321" s="26">
        <v>5673</v>
      </c>
      <c r="K321" s="26">
        <v>22</v>
      </c>
      <c r="L321" s="26"/>
    </row>
    <row r="322" spans="1:12" x14ac:dyDescent="0.2">
      <c r="A322" s="1">
        <v>319</v>
      </c>
      <c r="B322" s="27" t="s">
        <v>319</v>
      </c>
      <c r="C322" s="26">
        <v>69804</v>
      </c>
      <c r="D322" s="26">
        <v>24798</v>
      </c>
      <c r="E322" s="26">
        <v>1072</v>
      </c>
      <c r="F322" s="26">
        <v>3057</v>
      </c>
      <c r="G322" s="26">
        <v>2718</v>
      </c>
      <c r="H322" s="26">
        <v>563</v>
      </c>
      <c r="I322" s="26">
        <v>1294</v>
      </c>
      <c r="J322" s="26">
        <v>149</v>
      </c>
      <c r="K322" s="26">
        <v>1</v>
      </c>
      <c r="L322" s="26"/>
    </row>
    <row r="323" spans="1:12" x14ac:dyDescent="0.2">
      <c r="A323" s="1">
        <v>320</v>
      </c>
      <c r="B323" s="27" t="s">
        <v>320</v>
      </c>
      <c r="C323" s="26">
        <v>66136</v>
      </c>
      <c r="D323" s="26">
        <v>26878</v>
      </c>
      <c r="E323" s="26">
        <v>1016</v>
      </c>
      <c r="F323" s="26">
        <v>2896</v>
      </c>
      <c r="G323" s="26">
        <v>1683</v>
      </c>
      <c r="H323" s="26">
        <v>533</v>
      </c>
      <c r="I323" s="26">
        <v>864</v>
      </c>
      <c r="J323" s="26">
        <v>141</v>
      </c>
      <c r="K323" s="26">
        <v>1</v>
      </c>
      <c r="L323" s="26"/>
    </row>
    <row r="324" spans="1:12" x14ac:dyDescent="0.2">
      <c r="A324" s="1">
        <v>321</v>
      </c>
      <c r="B324" s="27" t="s">
        <v>321</v>
      </c>
      <c r="C324" s="26">
        <v>92438</v>
      </c>
      <c r="D324" s="26">
        <v>41588</v>
      </c>
      <c r="E324" s="26">
        <v>1420</v>
      </c>
      <c r="F324" s="26">
        <v>4048</v>
      </c>
      <c r="G324" s="26">
        <v>2143</v>
      </c>
      <c r="H324" s="26">
        <v>746</v>
      </c>
      <c r="I324" s="26">
        <v>1214</v>
      </c>
      <c r="J324" s="26">
        <v>197</v>
      </c>
      <c r="K324" s="26">
        <v>1</v>
      </c>
      <c r="L324" s="26"/>
    </row>
    <row r="325" spans="1:12" x14ac:dyDescent="0.2">
      <c r="A325" s="1">
        <v>322</v>
      </c>
      <c r="B325" s="27" t="s">
        <v>322</v>
      </c>
      <c r="C325" s="26">
        <v>112238</v>
      </c>
      <c r="D325" s="26">
        <v>58752</v>
      </c>
      <c r="E325" s="26">
        <v>1724</v>
      </c>
      <c r="F325" s="26">
        <v>4916</v>
      </c>
      <c r="G325" s="26">
        <v>2303</v>
      </c>
      <c r="H325" s="26">
        <v>905</v>
      </c>
      <c r="I325" s="26">
        <v>1090</v>
      </c>
      <c r="J325" s="26">
        <v>240</v>
      </c>
      <c r="K325" s="26">
        <v>1</v>
      </c>
      <c r="L325" s="26"/>
    </row>
    <row r="326" spans="1:12" x14ac:dyDescent="0.2">
      <c r="A326" s="1">
        <v>323</v>
      </c>
      <c r="B326" s="27" t="s">
        <v>323</v>
      </c>
      <c r="C326" s="26">
        <v>145114</v>
      </c>
      <c r="D326" s="26">
        <v>44938</v>
      </c>
      <c r="E326" s="26">
        <v>2230</v>
      </c>
      <c r="F326" s="26">
        <v>6355</v>
      </c>
      <c r="G326" s="26">
        <v>5427</v>
      </c>
      <c r="H326" s="26">
        <v>1170</v>
      </c>
      <c r="I326" s="26">
        <v>2618</v>
      </c>
      <c r="J326" s="26">
        <v>310</v>
      </c>
      <c r="K326" s="26">
        <v>1</v>
      </c>
      <c r="L326" s="26"/>
    </row>
    <row r="327" spans="1:12" x14ac:dyDescent="0.2">
      <c r="A327" s="1">
        <v>324</v>
      </c>
      <c r="B327" s="27" t="s">
        <v>324</v>
      </c>
      <c r="C327" s="26">
        <v>1749121</v>
      </c>
      <c r="D327" s="26">
        <v>657954</v>
      </c>
      <c r="E327" s="26">
        <v>26874</v>
      </c>
      <c r="F327" s="26">
        <v>76604</v>
      </c>
      <c r="G327" s="26">
        <v>103355</v>
      </c>
      <c r="H327" s="26">
        <v>14108</v>
      </c>
      <c r="I327" s="26">
        <v>58355</v>
      </c>
      <c r="J327" s="26">
        <v>3735</v>
      </c>
      <c r="K327" s="26">
        <v>15</v>
      </c>
      <c r="L327" s="26"/>
    </row>
    <row r="328" spans="1:12" x14ac:dyDescent="0.2">
      <c r="A328" s="1">
        <v>325</v>
      </c>
      <c r="B328" s="27" t="s">
        <v>325</v>
      </c>
      <c r="C328" s="26">
        <v>438223</v>
      </c>
      <c r="D328" s="26">
        <v>195318</v>
      </c>
      <c r="E328" s="26">
        <v>6733</v>
      </c>
      <c r="F328" s="26">
        <v>19192</v>
      </c>
      <c r="G328" s="26">
        <v>27366</v>
      </c>
      <c r="H328" s="26">
        <v>3535</v>
      </c>
      <c r="I328" s="26">
        <v>12346</v>
      </c>
      <c r="J328" s="26">
        <v>936</v>
      </c>
      <c r="K328" s="26">
        <v>4</v>
      </c>
      <c r="L328" s="26">
        <v>8571</v>
      </c>
    </row>
    <row r="329" spans="1:12" x14ac:dyDescent="0.2">
      <c r="A329" s="1">
        <v>326</v>
      </c>
      <c r="B329" s="27" t="s">
        <v>326</v>
      </c>
      <c r="C329" s="26">
        <v>285437</v>
      </c>
      <c r="D329" s="26">
        <v>191102</v>
      </c>
      <c r="E329" s="26">
        <v>4386</v>
      </c>
      <c r="F329" s="26">
        <v>12501</v>
      </c>
      <c r="G329" s="26">
        <v>12463</v>
      </c>
      <c r="H329" s="26">
        <v>2302</v>
      </c>
      <c r="I329" s="26">
        <v>6532</v>
      </c>
      <c r="J329" s="26">
        <v>609</v>
      </c>
      <c r="K329" s="26">
        <v>2</v>
      </c>
      <c r="L329" s="26"/>
    </row>
    <row r="330" spans="1:12" x14ac:dyDescent="0.2">
      <c r="A330" s="1">
        <v>327</v>
      </c>
      <c r="B330" s="27" t="s">
        <v>327</v>
      </c>
      <c r="C330" s="26">
        <v>1262814</v>
      </c>
      <c r="D330" s="26">
        <v>581478</v>
      </c>
      <c r="E330" s="26">
        <v>19402</v>
      </c>
      <c r="F330" s="26">
        <v>55306</v>
      </c>
      <c r="G330" s="26">
        <v>31879</v>
      </c>
      <c r="H330" s="26">
        <v>10185</v>
      </c>
      <c r="I330" s="26">
        <v>22310</v>
      </c>
      <c r="J330" s="26">
        <v>2696</v>
      </c>
      <c r="K330" s="26">
        <v>11</v>
      </c>
      <c r="L330" s="26"/>
    </row>
    <row r="331" spans="1:12" x14ac:dyDescent="0.2">
      <c r="A331" s="1">
        <v>328</v>
      </c>
      <c r="B331" s="27" t="s">
        <v>328</v>
      </c>
      <c r="C331" s="26">
        <v>98105</v>
      </c>
      <c r="D331" s="26">
        <v>44548</v>
      </c>
      <c r="E331" s="26">
        <v>1507</v>
      </c>
      <c r="F331" s="26">
        <v>4297</v>
      </c>
      <c r="G331" s="26">
        <v>3000</v>
      </c>
      <c r="H331" s="26">
        <v>791</v>
      </c>
      <c r="I331" s="26">
        <v>1407</v>
      </c>
      <c r="J331" s="26">
        <v>209</v>
      </c>
      <c r="K331" s="26">
        <v>1</v>
      </c>
      <c r="L331" s="26"/>
    </row>
    <row r="332" spans="1:12" x14ac:dyDescent="0.2">
      <c r="A332" s="1">
        <v>329</v>
      </c>
      <c r="B332" s="27" t="s">
        <v>329</v>
      </c>
      <c r="C332" s="26">
        <v>129568</v>
      </c>
      <c r="D332" s="26">
        <v>41774</v>
      </c>
      <c r="E332" s="26">
        <v>1991</v>
      </c>
      <c r="F332" s="26">
        <v>5675</v>
      </c>
      <c r="G332" s="26">
        <v>3313</v>
      </c>
      <c r="H332" s="26">
        <v>1045</v>
      </c>
      <c r="I332" s="26">
        <v>3315</v>
      </c>
      <c r="J332" s="26">
        <v>277</v>
      </c>
      <c r="K332" s="26">
        <v>1</v>
      </c>
      <c r="L332" s="26"/>
    </row>
    <row r="333" spans="1:12" x14ac:dyDescent="0.2">
      <c r="A333" s="1">
        <v>330</v>
      </c>
      <c r="B333" s="27" t="s">
        <v>330</v>
      </c>
      <c r="C333" s="26">
        <v>205948</v>
      </c>
      <c r="D333" s="26">
        <v>55846</v>
      </c>
      <c r="E333" s="26">
        <v>3164</v>
      </c>
      <c r="F333" s="26">
        <v>9020</v>
      </c>
      <c r="G333" s="26">
        <v>10717</v>
      </c>
      <c r="H333" s="26">
        <v>1661</v>
      </c>
      <c r="I333" s="26">
        <v>5181</v>
      </c>
      <c r="J333" s="26">
        <v>440</v>
      </c>
      <c r="K333" s="26">
        <v>2</v>
      </c>
      <c r="L333" s="26"/>
    </row>
    <row r="334" spans="1:12" x14ac:dyDescent="0.2">
      <c r="A334" s="1">
        <v>331</v>
      </c>
      <c r="B334" s="27" t="s">
        <v>331</v>
      </c>
      <c r="C334" s="26">
        <v>136303</v>
      </c>
      <c r="D334" s="26">
        <v>61108</v>
      </c>
      <c r="E334" s="26">
        <v>2094</v>
      </c>
      <c r="F334" s="26">
        <v>5969</v>
      </c>
      <c r="G334" s="26">
        <v>2195</v>
      </c>
      <c r="H334" s="26">
        <v>1099</v>
      </c>
      <c r="I334" s="26">
        <v>2239</v>
      </c>
      <c r="J334" s="26">
        <v>291</v>
      </c>
      <c r="K334" s="26">
        <v>1</v>
      </c>
      <c r="L334" s="26">
        <v>4006</v>
      </c>
    </row>
    <row r="335" spans="1:12" x14ac:dyDescent="0.2">
      <c r="A335" s="1">
        <v>332</v>
      </c>
      <c r="B335" s="27" t="s">
        <v>332</v>
      </c>
      <c r="C335" s="26">
        <v>54722</v>
      </c>
      <c r="D335" s="26">
        <v>25502</v>
      </c>
      <c r="E335" s="26">
        <v>841</v>
      </c>
      <c r="F335" s="26">
        <v>2397</v>
      </c>
      <c r="G335" s="26">
        <v>923</v>
      </c>
      <c r="H335" s="26">
        <v>441</v>
      </c>
      <c r="I335" s="26">
        <v>478</v>
      </c>
      <c r="J335" s="26">
        <v>117</v>
      </c>
      <c r="K335" s="26">
        <v>0</v>
      </c>
      <c r="L335" s="26"/>
    </row>
    <row r="336" spans="1:12" x14ac:dyDescent="0.2">
      <c r="A336" s="1">
        <v>333</v>
      </c>
      <c r="B336" s="27" t="s">
        <v>333</v>
      </c>
      <c r="C336" s="26">
        <v>159344</v>
      </c>
      <c r="D336" s="26">
        <v>37624</v>
      </c>
      <c r="E336" s="26">
        <v>2448</v>
      </c>
      <c r="F336" s="26">
        <v>6979</v>
      </c>
      <c r="G336" s="26">
        <v>5747</v>
      </c>
      <c r="H336" s="26">
        <v>1285</v>
      </c>
      <c r="I336" s="26">
        <v>4201</v>
      </c>
      <c r="J336" s="26">
        <v>340</v>
      </c>
      <c r="K336" s="26">
        <v>1</v>
      </c>
      <c r="L336" s="26">
        <v>1725</v>
      </c>
    </row>
    <row r="337" spans="1:12" x14ac:dyDescent="0.2">
      <c r="A337" s="1">
        <v>334</v>
      </c>
      <c r="B337" s="27" t="s">
        <v>334</v>
      </c>
      <c r="C337" s="26">
        <v>1603878</v>
      </c>
      <c r="D337" s="26">
        <v>503360</v>
      </c>
      <c r="E337" s="26">
        <v>24642</v>
      </c>
      <c r="F337" s="26">
        <v>70243</v>
      </c>
      <c r="G337" s="26">
        <v>103487</v>
      </c>
      <c r="H337" s="26">
        <v>12936</v>
      </c>
      <c r="I337" s="26">
        <v>56333</v>
      </c>
      <c r="J337" s="26">
        <v>3424</v>
      </c>
      <c r="K337" s="26">
        <v>13</v>
      </c>
      <c r="L337" s="26"/>
    </row>
    <row r="338" spans="1:12" x14ac:dyDescent="0.2">
      <c r="A338" s="1">
        <v>335</v>
      </c>
      <c r="B338" s="27" t="s">
        <v>335</v>
      </c>
      <c r="C338" s="26">
        <v>113660</v>
      </c>
      <c r="D338" s="26">
        <v>50524</v>
      </c>
      <c r="E338" s="26">
        <v>1746</v>
      </c>
      <c r="F338" s="26">
        <v>4978</v>
      </c>
      <c r="G338" s="26">
        <v>2567</v>
      </c>
      <c r="H338" s="26">
        <v>917</v>
      </c>
      <c r="I338" s="26">
        <v>1516</v>
      </c>
      <c r="J338" s="26">
        <v>243</v>
      </c>
      <c r="K338" s="26">
        <v>1</v>
      </c>
      <c r="L338" s="26"/>
    </row>
    <row r="339" spans="1:12" x14ac:dyDescent="0.2">
      <c r="A339" s="1">
        <v>336</v>
      </c>
      <c r="B339" s="27" t="s">
        <v>336</v>
      </c>
      <c r="C339" s="26">
        <v>207279</v>
      </c>
      <c r="D339" s="26">
        <v>93464</v>
      </c>
      <c r="E339" s="26">
        <v>3185</v>
      </c>
      <c r="F339" s="26">
        <v>9078</v>
      </c>
      <c r="G339" s="26">
        <v>5764</v>
      </c>
      <c r="H339" s="26">
        <v>1672</v>
      </c>
      <c r="I339" s="26">
        <v>5254</v>
      </c>
      <c r="J339" s="26">
        <v>443</v>
      </c>
      <c r="K339" s="26">
        <v>2</v>
      </c>
      <c r="L339" s="26"/>
    </row>
    <row r="340" spans="1:12" x14ac:dyDescent="0.2">
      <c r="A340" s="1">
        <v>337</v>
      </c>
      <c r="B340" s="27" t="s">
        <v>337</v>
      </c>
      <c r="C340" s="26">
        <v>292522</v>
      </c>
      <c r="D340" s="26">
        <v>118022</v>
      </c>
      <c r="E340" s="26">
        <v>4494</v>
      </c>
      <c r="F340" s="26">
        <v>12811</v>
      </c>
      <c r="G340" s="26">
        <v>15114</v>
      </c>
      <c r="H340" s="26">
        <v>2359</v>
      </c>
      <c r="I340" s="26">
        <v>7042</v>
      </c>
      <c r="J340" s="26">
        <v>625</v>
      </c>
      <c r="K340" s="26">
        <v>2</v>
      </c>
      <c r="L340" s="26"/>
    </row>
    <row r="341" spans="1:12" x14ac:dyDescent="0.2">
      <c r="A341" s="1">
        <v>338</v>
      </c>
      <c r="B341" s="27" t="s">
        <v>338</v>
      </c>
      <c r="C341" s="26">
        <v>479142</v>
      </c>
      <c r="D341" s="26">
        <v>299042</v>
      </c>
      <c r="E341" s="26">
        <v>7362</v>
      </c>
      <c r="F341" s="26">
        <v>20984</v>
      </c>
      <c r="G341" s="26">
        <v>18525</v>
      </c>
      <c r="H341" s="26">
        <v>3865</v>
      </c>
      <c r="I341" s="26">
        <v>19410</v>
      </c>
      <c r="J341" s="26">
        <v>1023</v>
      </c>
      <c r="K341" s="26">
        <v>4</v>
      </c>
      <c r="L341" s="26"/>
    </row>
    <row r="342" spans="1:12" x14ac:dyDescent="0.2">
      <c r="A342" s="1">
        <v>339</v>
      </c>
      <c r="B342" s="27" t="s">
        <v>339</v>
      </c>
      <c r="C342" s="26">
        <v>328195</v>
      </c>
      <c r="D342" s="26">
        <v>131244</v>
      </c>
      <c r="E342" s="26">
        <v>5042</v>
      </c>
      <c r="F342" s="26">
        <v>14374</v>
      </c>
      <c r="G342" s="26">
        <v>8683</v>
      </c>
      <c r="H342" s="26">
        <v>2647</v>
      </c>
      <c r="I342" s="26">
        <v>5606</v>
      </c>
      <c r="J342" s="26">
        <v>701</v>
      </c>
      <c r="K342" s="26">
        <v>3</v>
      </c>
      <c r="L342" s="26"/>
    </row>
    <row r="343" spans="1:12" x14ac:dyDescent="0.2">
      <c r="A343" s="1">
        <v>340</v>
      </c>
      <c r="B343" s="27" t="s">
        <v>340</v>
      </c>
      <c r="C343" s="26">
        <v>126224</v>
      </c>
      <c r="D343" s="26">
        <v>43188</v>
      </c>
      <c r="E343" s="26">
        <v>1939</v>
      </c>
      <c r="F343" s="26">
        <v>5528</v>
      </c>
      <c r="G343" s="26">
        <v>4424</v>
      </c>
      <c r="H343" s="26">
        <v>1018</v>
      </c>
      <c r="I343" s="26">
        <v>2302</v>
      </c>
      <c r="J343" s="26">
        <v>270</v>
      </c>
      <c r="K343" s="26">
        <v>1</v>
      </c>
      <c r="L343" s="26"/>
    </row>
    <row r="344" spans="1:12" x14ac:dyDescent="0.2">
      <c r="A344" s="1">
        <v>341</v>
      </c>
      <c r="B344" s="27" t="s">
        <v>341</v>
      </c>
      <c r="C344" s="26">
        <v>78740</v>
      </c>
      <c r="D344" s="26">
        <v>35886</v>
      </c>
      <c r="E344" s="26">
        <v>1210</v>
      </c>
      <c r="F344" s="26">
        <v>3448</v>
      </c>
      <c r="G344" s="26">
        <v>510</v>
      </c>
      <c r="H344" s="26">
        <v>635</v>
      </c>
      <c r="I344" s="26">
        <v>490</v>
      </c>
      <c r="J344" s="26">
        <v>168</v>
      </c>
      <c r="K344" s="26">
        <v>1</v>
      </c>
      <c r="L344" s="26"/>
    </row>
    <row r="345" spans="1:12" x14ac:dyDescent="0.2">
      <c r="A345" s="1">
        <v>342</v>
      </c>
      <c r="B345" s="27" t="s">
        <v>342</v>
      </c>
      <c r="C345" s="26">
        <v>355999</v>
      </c>
      <c r="D345" s="26">
        <v>121928</v>
      </c>
      <c r="E345" s="26">
        <v>5470</v>
      </c>
      <c r="F345" s="26">
        <v>15591</v>
      </c>
      <c r="G345" s="26">
        <v>4495</v>
      </c>
      <c r="H345" s="26">
        <v>2871</v>
      </c>
      <c r="I345" s="26">
        <v>5174</v>
      </c>
      <c r="J345" s="26">
        <v>760</v>
      </c>
      <c r="K345" s="26">
        <v>3</v>
      </c>
      <c r="L345" s="26"/>
    </row>
    <row r="346" spans="1:12" x14ac:dyDescent="0.2">
      <c r="A346" s="1">
        <v>343</v>
      </c>
      <c r="B346" s="27" t="s">
        <v>343</v>
      </c>
      <c r="C346" s="26">
        <v>149215</v>
      </c>
      <c r="D346" s="26">
        <v>74590</v>
      </c>
      <c r="E346" s="26">
        <v>2293</v>
      </c>
      <c r="F346" s="26">
        <v>6535</v>
      </c>
      <c r="G346" s="26">
        <v>4152</v>
      </c>
      <c r="H346" s="26">
        <v>1204</v>
      </c>
      <c r="I346" s="26">
        <v>2945</v>
      </c>
      <c r="J346" s="26">
        <v>319</v>
      </c>
      <c r="K346" s="26">
        <v>1</v>
      </c>
      <c r="L346" s="26"/>
    </row>
    <row r="347" spans="1:12" x14ac:dyDescent="0.2">
      <c r="A347" s="1">
        <v>344</v>
      </c>
      <c r="B347" s="27" t="s">
        <v>344</v>
      </c>
      <c r="C347" s="26">
        <v>181844</v>
      </c>
      <c r="D347" s="26">
        <v>97584</v>
      </c>
      <c r="E347" s="26">
        <v>2794</v>
      </c>
      <c r="F347" s="26">
        <v>7964</v>
      </c>
      <c r="G347" s="26">
        <v>6360</v>
      </c>
      <c r="H347" s="26">
        <v>1467</v>
      </c>
      <c r="I347" s="26">
        <v>4259</v>
      </c>
      <c r="J347" s="26">
        <v>388</v>
      </c>
      <c r="K347" s="26">
        <v>2</v>
      </c>
      <c r="L347" s="26"/>
    </row>
    <row r="348" spans="1:12" x14ac:dyDescent="0.2">
      <c r="A348" s="1">
        <v>345</v>
      </c>
      <c r="B348" s="27" t="s">
        <v>345</v>
      </c>
      <c r="C348" s="26">
        <v>199217</v>
      </c>
      <c r="D348" s="26">
        <v>54118</v>
      </c>
      <c r="E348" s="26">
        <v>3061</v>
      </c>
      <c r="F348" s="26">
        <v>8725</v>
      </c>
      <c r="G348" s="26">
        <v>9493</v>
      </c>
      <c r="H348" s="26">
        <v>1607</v>
      </c>
      <c r="I348" s="26">
        <v>4669</v>
      </c>
      <c r="J348" s="26">
        <v>425</v>
      </c>
      <c r="K348" s="26">
        <v>2</v>
      </c>
      <c r="L348" s="26"/>
    </row>
    <row r="349" spans="1:12" x14ac:dyDescent="0.2">
      <c r="A349" s="1">
        <v>346</v>
      </c>
      <c r="B349" s="27" t="s">
        <v>346</v>
      </c>
      <c r="C349" s="26">
        <v>145720</v>
      </c>
      <c r="D349" s="26">
        <v>51778</v>
      </c>
      <c r="E349" s="26">
        <v>2239</v>
      </c>
      <c r="F349" s="26">
        <v>6382</v>
      </c>
      <c r="G349" s="26">
        <v>3433</v>
      </c>
      <c r="H349" s="26">
        <v>1175</v>
      </c>
      <c r="I349" s="26">
        <v>2902</v>
      </c>
      <c r="J349" s="26">
        <v>311</v>
      </c>
      <c r="K349" s="26">
        <v>1</v>
      </c>
      <c r="L349" s="26"/>
    </row>
    <row r="350" spans="1:12" x14ac:dyDescent="0.2">
      <c r="A350" s="1">
        <v>347</v>
      </c>
      <c r="B350" s="27" t="s">
        <v>347</v>
      </c>
      <c r="C350" s="26">
        <v>180506</v>
      </c>
      <c r="D350" s="26">
        <v>54170</v>
      </c>
      <c r="E350" s="26">
        <v>2773</v>
      </c>
      <c r="F350" s="26">
        <v>7905</v>
      </c>
      <c r="G350" s="26">
        <v>9462</v>
      </c>
      <c r="H350" s="26">
        <v>1456</v>
      </c>
      <c r="I350" s="26">
        <v>4365</v>
      </c>
      <c r="J350" s="26">
        <v>385</v>
      </c>
      <c r="K350" s="26">
        <v>2</v>
      </c>
      <c r="L350" s="26"/>
    </row>
    <row r="351" spans="1:12" x14ac:dyDescent="0.2">
      <c r="A351" s="1">
        <v>348</v>
      </c>
      <c r="B351" s="27" t="s">
        <v>348</v>
      </c>
      <c r="C351" s="26">
        <v>421422</v>
      </c>
      <c r="D351" s="26">
        <v>205452</v>
      </c>
      <c r="E351" s="26">
        <v>6475</v>
      </c>
      <c r="F351" s="26">
        <v>18457</v>
      </c>
      <c r="G351" s="26">
        <v>20117</v>
      </c>
      <c r="H351" s="26">
        <v>3399</v>
      </c>
      <c r="I351" s="26">
        <v>9704</v>
      </c>
      <c r="J351" s="26">
        <v>900</v>
      </c>
      <c r="K351" s="26">
        <v>4</v>
      </c>
      <c r="L351" s="26"/>
    </row>
    <row r="352" spans="1:12" x14ac:dyDescent="0.2">
      <c r="A352" s="1">
        <v>349</v>
      </c>
      <c r="B352" s="27" t="s">
        <v>349</v>
      </c>
      <c r="C352" s="26">
        <v>125689</v>
      </c>
      <c r="D352" s="26">
        <v>43566</v>
      </c>
      <c r="E352" s="26">
        <v>1931</v>
      </c>
      <c r="F352" s="26">
        <v>5505</v>
      </c>
      <c r="G352" s="26">
        <v>4647</v>
      </c>
      <c r="H352" s="26">
        <v>1014</v>
      </c>
      <c r="I352" s="26">
        <v>2540</v>
      </c>
      <c r="J352" s="26">
        <v>268</v>
      </c>
      <c r="K352" s="26">
        <v>1</v>
      </c>
      <c r="L352" s="26"/>
    </row>
    <row r="353" spans="1:12" x14ac:dyDescent="0.2">
      <c r="A353" s="1">
        <v>350</v>
      </c>
      <c r="B353" s="27" t="s">
        <v>350</v>
      </c>
      <c r="C353" s="26">
        <v>947117</v>
      </c>
      <c r="D353" s="26">
        <v>400858</v>
      </c>
      <c r="E353" s="26">
        <v>14552</v>
      </c>
      <c r="F353" s="26">
        <v>41480</v>
      </c>
      <c r="G353" s="26">
        <v>29818</v>
      </c>
      <c r="H353" s="26">
        <v>7639</v>
      </c>
      <c r="I353" s="26">
        <v>30792</v>
      </c>
      <c r="J353" s="26">
        <v>2022</v>
      </c>
      <c r="K353" s="26">
        <v>8</v>
      </c>
      <c r="L353" s="26"/>
    </row>
    <row r="354" spans="1:12" x14ac:dyDescent="0.2">
      <c r="A354" s="1">
        <v>351</v>
      </c>
      <c r="B354" s="27" t="s">
        <v>351</v>
      </c>
      <c r="C354" s="26">
        <v>163657</v>
      </c>
      <c r="D354" s="26">
        <v>78558</v>
      </c>
      <c r="E354" s="26">
        <v>2514</v>
      </c>
      <c r="F354" s="26">
        <v>7168</v>
      </c>
      <c r="G354" s="26">
        <v>6445</v>
      </c>
      <c r="H354" s="26">
        <v>1320</v>
      </c>
      <c r="I354" s="26">
        <v>3945</v>
      </c>
      <c r="J354" s="26">
        <v>349</v>
      </c>
      <c r="K354" s="26">
        <v>1</v>
      </c>
      <c r="L354" s="26"/>
    </row>
    <row r="355" spans="1:12" x14ac:dyDescent="0.2">
      <c r="A355" s="1">
        <v>352</v>
      </c>
      <c r="B355" s="27" t="s">
        <v>352</v>
      </c>
      <c r="C355" s="26">
        <v>186241</v>
      </c>
      <c r="D355" s="26">
        <v>59358</v>
      </c>
      <c r="E355" s="26">
        <v>2861</v>
      </c>
      <c r="F355" s="26">
        <v>8157</v>
      </c>
      <c r="G355" s="26">
        <v>10487</v>
      </c>
      <c r="H355" s="26">
        <v>1502</v>
      </c>
      <c r="I355" s="26">
        <v>4511</v>
      </c>
      <c r="J355" s="26">
        <v>398</v>
      </c>
      <c r="K355" s="26">
        <v>2</v>
      </c>
      <c r="L355" s="26"/>
    </row>
    <row r="356" spans="1:12" x14ac:dyDescent="0.2">
      <c r="A356" s="1">
        <v>353</v>
      </c>
      <c r="B356" s="27" t="s">
        <v>353</v>
      </c>
      <c r="C356" s="26">
        <v>141276</v>
      </c>
      <c r="D356" s="26">
        <v>117394</v>
      </c>
      <c r="E356" s="26">
        <v>2171</v>
      </c>
      <c r="F356" s="26">
        <v>6187</v>
      </c>
      <c r="G356" s="26">
        <v>4792</v>
      </c>
      <c r="H356" s="26">
        <v>1139</v>
      </c>
      <c r="I356" s="26">
        <v>2853</v>
      </c>
      <c r="J356" s="26">
        <v>302</v>
      </c>
      <c r="K356" s="26">
        <v>1</v>
      </c>
      <c r="L356" s="26"/>
    </row>
    <row r="357" spans="1:12" x14ac:dyDescent="0.2">
      <c r="A357" s="1">
        <v>354</v>
      </c>
      <c r="B357" s="27" t="s">
        <v>354</v>
      </c>
      <c r="C357" s="26">
        <v>90799</v>
      </c>
      <c r="D357" s="26">
        <v>47670</v>
      </c>
      <c r="E357" s="26">
        <v>1395</v>
      </c>
      <c r="F357" s="26">
        <v>3977</v>
      </c>
      <c r="G357" s="26">
        <v>1412</v>
      </c>
      <c r="H357" s="26">
        <v>732</v>
      </c>
      <c r="I357" s="26">
        <v>659</v>
      </c>
      <c r="J357" s="26">
        <v>194</v>
      </c>
      <c r="K357" s="26">
        <v>1</v>
      </c>
      <c r="L357" s="26"/>
    </row>
    <row r="358" spans="1:12" x14ac:dyDescent="0.2">
      <c r="A358" s="1">
        <v>355</v>
      </c>
      <c r="B358" s="27" t="s">
        <v>355</v>
      </c>
      <c r="C358" s="26">
        <v>90393</v>
      </c>
      <c r="D358" s="26">
        <v>76000</v>
      </c>
      <c r="E358" s="26">
        <v>1389</v>
      </c>
      <c r="F358" s="26">
        <v>3959</v>
      </c>
      <c r="G358" s="26">
        <v>1911</v>
      </c>
      <c r="H358" s="26">
        <v>729</v>
      </c>
      <c r="I358" s="26">
        <v>999</v>
      </c>
      <c r="J358" s="26">
        <v>193</v>
      </c>
      <c r="K358" s="26">
        <v>1</v>
      </c>
      <c r="L358" s="26"/>
    </row>
    <row r="359" spans="1:12" x14ac:dyDescent="0.2">
      <c r="A359" s="1">
        <v>356</v>
      </c>
      <c r="B359" s="27" t="s">
        <v>356</v>
      </c>
      <c r="C359" s="26">
        <v>201038</v>
      </c>
      <c r="D359" s="26">
        <v>69594</v>
      </c>
      <c r="E359" s="26">
        <v>3089</v>
      </c>
      <c r="F359" s="26">
        <v>8805</v>
      </c>
      <c r="G359" s="26">
        <v>4696</v>
      </c>
      <c r="H359" s="26">
        <v>1621</v>
      </c>
      <c r="I359" s="26">
        <v>4765</v>
      </c>
      <c r="J359" s="26">
        <v>429</v>
      </c>
      <c r="K359" s="26">
        <v>2</v>
      </c>
      <c r="L359" s="26"/>
    </row>
    <row r="360" spans="1:12" x14ac:dyDescent="0.2">
      <c r="A360" s="1">
        <v>357</v>
      </c>
      <c r="B360" s="27" t="s">
        <v>357</v>
      </c>
      <c r="C360" s="26">
        <v>118763</v>
      </c>
      <c r="D360" s="26">
        <v>55168</v>
      </c>
      <c r="E360" s="26">
        <v>1825</v>
      </c>
      <c r="F360" s="26">
        <v>5201</v>
      </c>
      <c r="G360" s="26">
        <v>2124</v>
      </c>
      <c r="H360" s="26">
        <v>958</v>
      </c>
      <c r="I360" s="26">
        <v>1240</v>
      </c>
      <c r="J360" s="26">
        <v>254</v>
      </c>
      <c r="K360" s="26">
        <v>1</v>
      </c>
      <c r="L360" s="26"/>
    </row>
    <row r="361" spans="1:12" x14ac:dyDescent="0.2">
      <c r="A361" s="1">
        <v>358</v>
      </c>
      <c r="B361" s="27" t="s">
        <v>358</v>
      </c>
      <c r="C361" s="26">
        <v>191014</v>
      </c>
      <c r="D361" s="26">
        <v>87032</v>
      </c>
      <c r="E361" s="26">
        <v>2935</v>
      </c>
      <c r="F361" s="26">
        <v>8366</v>
      </c>
      <c r="G361" s="26">
        <v>4477</v>
      </c>
      <c r="H361" s="26">
        <v>1541</v>
      </c>
      <c r="I361" s="26">
        <v>3521</v>
      </c>
      <c r="J361" s="26">
        <v>408</v>
      </c>
      <c r="K361" s="26">
        <v>2</v>
      </c>
      <c r="L361" s="26"/>
    </row>
    <row r="362" spans="1:12" x14ac:dyDescent="0.2">
      <c r="A362" s="1">
        <v>359</v>
      </c>
      <c r="B362" s="27" t="s">
        <v>359</v>
      </c>
      <c r="C362" s="26">
        <v>125667</v>
      </c>
      <c r="D362" s="26">
        <v>56698</v>
      </c>
      <c r="E362" s="26">
        <v>1931</v>
      </c>
      <c r="F362" s="26">
        <v>5504</v>
      </c>
      <c r="G362" s="26">
        <v>1911</v>
      </c>
      <c r="H362" s="26">
        <v>1014</v>
      </c>
      <c r="I362" s="26">
        <v>2721</v>
      </c>
      <c r="J362" s="26">
        <v>268</v>
      </c>
      <c r="K362" s="26">
        <v>1</v>
      </c>
      <c r="L362" s="26"/>
    </row>
    <row r="363" spans="1:12" x14ac:dyDescent="0.2">
      <c r="A363" s="1">
        <v>360</v>
      </c>
      <c r="B363" s="27" t="s">
        <v>360</v>
      </c>
      <c r="C363" s="26">
        <v>231907</v>
      </c>
      <c r="D363" s="26">
        <v>124612</v>
      </c>
      <c r="E363" s="26">
        <v>3563</v>
      </c>
      <c r="F363" s="26">
        <v>10157</v>
      </c>
      <c r="G363" s="26">
        <v>8777</v>
      </c>
      <c r="H363" s="26">
        <v>1870</v>
      </c>
      <c r="I363" s="26">
        <v>4782</v>
      </c>
      <c r="J363" s="26">
        <v>495</v>
      </c>
      <c r="K363" s="26">
        <v>2</v>
      </c>
      <c r="L363" s="26"/>
    </row>
    <row r="364" spans="1:12" x14ac:dyDescent="0.2">
      <c r="A364" s="1">
        <v>361</v>
      </c>
      <c r="B364" s="27" t="s">
        <v>361</v>
      </c>
      <c r="C364" s="26">
        <v>111529</v>
      </c>
      <c r="D364" s="26">
        <v>60196</v>
      </c>
      <c r="E364" s="26">
        <v>1714</v>
      </c>
      <c r="F364" s="26">
        <v>4885</v>
      </c>
      <c r="G364" s="26">
        <v>2281</v>
      </c>
      <c r="H364" s="26">
        <v>900</v>
      </c>
      <c r="I364" s="26">
        <v>1085</v>
      </c>
      <c r="J364" s="26">
        <v>238</v>
      </c>
      <c r="K364" s="26">
        <v>1</v>
      </c>
      <c r="L364" s="26"/>
    </row>
    <row r="365" spans="1:12" x14ac:dyDescent="0.2">
      <c r="A365" s="1">
        <v>362</v>
      </c>
      <c r="B365" s="27" t="s">
        <v>362</v>
      </c>
      <c r="C365" s="26">
        <v>135001</v>
      </c>
      <c r="D365" s="26">
        <v>62630</v>
      </c>
      <c r="E365" s="26">
        <v>2074</v>
      </c>
      <c r="F365" s="26">
        <v>5912</v>
      </c>
      <c r="G365" s="26">
        <v>3527</v>
      </c>
      <c r="H365" s="26">
        <v>1089</v>
      </c>
      <c r="I365" s="26">
        <v>2361</v>
      </c>
      <c r="J365" s="26">
        <v>288</v>
      </c>
      <c r="K365" s="26">
        <v>1</v>
      </c>
      <c r="L365" s="26"/>
    </row>
    <row r="366" spans="1:12" x14ac:dyDescent="0.2">
      <c r="A366" s="1">
        <v>363</v>
      </c>
      <c r="B366" s="27" t="s">
        <v>363</v>
      </c>
      <c r="C366" s="26">
        <v>167106</v>
      </c>
      <c r="D366" s="26">
        <v>72298</v>
      </c>
      <c r="E366" s="26">
        <v>2567</v>
      </c>
      <c r="F366" s="26">
        <v>7319</v>
      </c>
      <c r="G366" s="26">
        <v>5934</v>
      </c>
      <c r="H366" s="26">
        <v>1348</v>
      </c>
      <c r="I366" s="26">
        <v>4403</v>
      </c>
      <c r="J366" s="26">
        <v>357</v>
      </c>
      <c r="K366" s="26">
        <v>1</v>
      </c>
      <c r="L366" s="26"/>
    </row>
    <row r="367" spans="1:12" x14ac:dyDescent="0.2">
      <c r="A367" s="1">
        <v>364</v>
      </c>
      <c r="B367" s="27" t="s">
        <v>364</v>
      </c>
      <c r="C367" s="26">
        <v>656501</v>
      </c>
      <c r="D367" s="26">
        <v>324106</v>
      </c>
      <c r="E367" s="26">
        <v>10087</v>
      </c>
      <c r="F367" s="26">
        <v>28752</v>
      </c>
      <c r="G367" s="26">
        <v>35424</v>
      </c>
      <c r="H367" s="26">
        <v>5295</v>
      </c>
      <c r="I367" s="26">
        <v>17976</v>
      </c>
      <c r="J367" s="26">
        <v>1402</v>
      </c>
      <c r="K367" s="26">
        <v>5</v>
      </c>
      <c r="L367" s="26"/>
    </row>
    <row r="368" spans="1:12" x14ac:dyDescent="0.2">
      <c r="A368" s="1">
        <v>365</v>
      </c>
      <c r="B368" s="27" t="s">
        <v>365</v>
      </c>
      <c r="C368" s="26">
        <v>95329</v>
      </c>
      <c r="D368" s="26">
        <v>38320</v>
      </c>
      <c r="E368" s="26">
        <v>1465</v>
      </c>
      <c r="F368" s="26">
        <v>4175</v>
      </c>
      <c r="G368" s="26">
        <v>2996</v>
      </c>
      <c r="H368" s="26">
        <v>769</v>
      </c>
      <c r="I368" s="26">
        <v>1538</v>
      </c>
      <c r="J368" s="26">
        <v>204</v>
      </c>
      <c r="K368" s="26">
        <v>1</v>
      </c>
      <c r="L368" s="26"/>
    </row>
    <row r="369" spans="1:12" x14ac:dyDescent="0.2">
      <c r="A369" s="1">
        <v>366</v>
      </c>
      <c r="B369" s="27" t="s">
        <v>366</v>
      </c>
      <c r="C369" s="26">
        <v>284910</v>
      </c>
      <c r="D369" s="26">
        <v>174580</v>
      </c>
      <c r="E369" s="26">
        <v>4377</v>
      </c>
      <c r="F369" s="26">
        <v>12478</v>
      </c>
      <c r="G369" s="26">
        <v>10557</v>
      </c>
      <c r="H369" s="26">
        <v>2298</v>
      </c>
      <c r="I369" s="26">
        <v>5959</v>
      </c>
      <c r="J369" s="26">
        <v>608</v>
      </c>
      <c r="K369" s="26">
        <v>2</v>
      </c>
      <c r="L369" s="26"/>
    </row>
    <row r="370" spans="1:12" x14ac:dyDescent="0.2">
      <c r="A370" s="1">
        <v>367</v>
      </c>
      <c r="B370" s="27" t="s">
        <v>367</v>
      </c>
      <c r="C370" s="26">
        <v>216047</v>
      </c>
      <c r="D370" s="26">
        <v>73100</v>
      </c>
      <c r="E370" s="26">
        <v>3319</v>
      </c>
      <c r="F370" s="26">
        <v>9462</v>
      </c>
      <c r="G370" s="26">
        <v>11753</v>
      </c>
      <c r="H370" s="26">
        <v>1743</v>
      </c>
      <c r="I370" s="26">
        <v>5346</v>
      </c>
      <c r="J370" s="26">
        <v>461</v>
      </c>
      <c r="K370" s="26">
        <v>2</v>
      </c>
      <c r="L370" s="26"/>
    </row>
    <row r="371" spans="1:12" x14ac:dyDescent="0.2">
      <c r="A371" s="1">
        <v>368</v>
      </c>
      <c r="B371" s="27" t="s">
        <v>368</v>
      </c>
      <c r="C371" s="26">
        <v>278688</v>
      </c>
      <c r="D371" s="26">
        <v>161480</v>
      </c>
      <c r="E371" s="26">
        <v>4282</v>
      </c>
      <c r="F371" s="26">
        <v>12205</v>
      </c>
      <c r="G371" s="26">
        <v>4259</v>
      </c>
      <c r="H371" s="26">
        <v>2248</v>
      </c>
      <c r="I371" s="26">
        <v>2725</v>
      </c>
      <c r="J371" s="26">
        <v>595</v>
      </c>
      <c r="K371" s="26">
        <v>2</v>
      </c>
      <c r="L371" s="26"/>
    </row>
    <row r="372" spans="1:12" x14ac:dyDescent="0.2">
      <c r="A372" s="1">
        <v>369</v>
      </c>
      <c r="B372" s="27" t="s">
        <v>369</v>
      </c>
      <c r="C372" s="26">
        <v>134618</v>
      </c>
      <c r="D372" s="26">
        <v>62374</v>
      </c>
      <c r="E372" s="26">
        <v>2068</v>
      </c>
      <c r="F372" s="26">
        <v>5896</v>
      </c>
      <c r="G372" s="26">
        <v>4003</v>
      </c>
      <c r="H372" s="26">
        <v>1086</v>
      </c>
      <c r="I372" s="26">
        <v>4975</v>
      </c>
      <c r="J372" s="26">
        <v>287</v>
      </c>
      <c r="K372" s="26">
        <v>1</v>
      </c>
      <c r="L372" s="26"/>
    </row>
    <row r="373" spans="1:12" x14ac:dyDescent="0.2">
      <c r="A373" s="1">
        <v>370</v>
      </c>
      <c r="B373" s="27" t="s">
        <v>370</v>
      </c>
      <c r="C373" s="26">
        <v>109061</v>
      </c>
      <c r="D373" s="26">
        <v>54336</v>
      </c>
      <c r="E373" s="26">
        <v>1676</v>
      </c>
      <c r="F373" s="26">
        <v>4776</v>
      </c>
      <c r="G373" s="26">
        <v>1554</v>
      </c>
      <c r="H373" s="26">
        <v>880</v>
      </c>
      <c r="I373" s="26">
        <v>2221</v>
      </c>
      <c r="J373" s="26">
        <v>233</v>
      </c>
      <c r="K373" s="26">
        <v>1</v>
      </c>
      <c r="L373" s="26"/>
    </row>
    <row r="374" spans="1:12" x14ac:dyDescent="0.2">
      <c r="A374" s="1">
        <v>371</v>
      </c>
      <c r="B374" s="27" t="s">
        <v>371</v>
      </c>
      <c r="C374" s="26">
        <v>129166</v>
      </c>
      <c r="D374" s="26">
        <v>59078</v>
      </c>
      <c r="E374" s="26">
        <v>1985</v>
      </c>
      <c r="F374" s="26">
        <v>5657</v>
      </c>
      <c r="G374" s="26">
        <v>2349</v>
      </c>
      <c r="H374" s="26">
        <v>1042</v>
      </c>
      <c r="I374" s="26">
        <v>2350</v>
      </c>
      <c r="J374" s="26">
        <v>276</v>
      </c>
      <c r="K374" s="26">
        <v>1</v>
      </c>
      <c r="L374" s="26"/>
    </row>
    <row r="375" spans="1:12" x14ac:dyDescent="0.2">
      <c r="A375" s="1">
        <v>372</v>
      </c>
      <c r="B375" s="27" t="s">
        <v>372</v>
      </c>
      <c r="C375" s="26">
        <v>143653</v>
      </c>
      <c r="D375" s="26">
        <v>67692</v>
      </c>
      <c r="E375" s="26">
        <v>2207</v>
      </c>
      <c r="F375" s="26">
        <v>6291</v>
      </c>
      <c r="G375" s="26">
        <v>4743</v>
      </c>
      <c r="H375" s="26">
        <v>1159</v>
      </c>
      <c r="I375" s="26">
        <v>2391</v>
      </c>
      <c r="J375" s="26">
        <v>307</v>
      </c>
      <c r="K375" s="26">
        <v>1</v>
      </c>
      <c r="L375" s="26"/>
    </row>
    <row r="376" spans="1:12" x14ac:dyDescent="0.2">
      <c r="A376" s="1">
        <v>373</v>
      </c>
      <c r="B376" s="27" t="s">
        <v>373</v>
      </c>
      <c r="C376" s="26">
        <v>75257</v>
      </c>
      <c r="D376" s="26">
        <v>37086</v>
      </c>
      <c r="E376" s="26">
        <v>1156</v>
      </c>
      <c r="F376" s="26">
        <v>3296</v>
      </c>
      <c r="G376" s="26">
        <v>1101</v>
      </c>
      <c r="H376" s="26">
        <v>607</v>
      </c>
      <c r="I376" s="26">
        <v>527</v>
      </c>
      <c r="J376" s="26">
        <v>161</v>
      </c>
      <c r="K376" s="26">
        <v>1</v>
      </c>
      <c r="L376" s="26"/>
    </row>
    <row r="377" spans="1:12" x14ac:dyDescent="0.2">
      <c r="A377" s="1">
        <v>374</v>
      </c>
      <c r="B377" s="27" t="s">
        <v>374</v>
      </c>
      <c r="C377" s="26">
        <v>106483</v>
      </c>
      <c r="D377" s="26">
        <v>41638</v>
      </c>
      <c r="E377" s="26">
        <v>1636</v>
      </c>
      <c r="F377" s="26">
        <v>4664</v>
      </c>
      <c r="G377" s="26">
        <v>3960</v>
      </c>
      <c r="H377" s="26">
        <v>859</v>
      </c>
      <c r="I377" s="26">
        <v>1732</v>
      </c>
      <c r="J377" s="26">
        <v>227</v>
      </c>
      <c r="K377" s="26">
        <v>1</v>
      </c>
      <c r="L377" s="26"/>
    </row>
    <row r="378" spans="1:12" x14ac:dyDescent="0.2">
      <c r="A378" s="1">
        <v>375</v>
      </c>
      <c r="B378" s="27" t="s">
        <v>375</v>
      </c>
      <c r="C378" s="26">
        <v>550223</v>
      </c>
      <c r="D378" s="26">
        <v>248644</v>
      </c>
      <c r="E378" s="26">
        <v>8454</v>
      </c>
      <c r="F378" s="26">
        <v>24098</v>
      </c>
      <c r="G378" s="26">
        <v>19967</v>
      </c>
      <c r="H378" s="26">
        <v>4438</v>
      </c>
      <c r="I378" s="26">
        <v>20638</v>
      </c>
      <c r="J378" s="26">
        <v>1175</v>
      </c>
      <c r="K378" s="26">
        <v>5</v>
      </c>
      <c r="L378" s="26">
        <v>44784</v>
      </c>
    </row>
    <row r="379" spans="1:12" x14ac:dyDescent="0.2">
      <c r="A379" s="1">
        <v>376</v>
      </c>
      <c r="B379" s="27" t="s">
        <v>376</v>
      </c>
      <c r="C379" s="26">
        <v>63869</v>
      </c>
      <c r="D379" s="26">
        <v>34608</v>
      </c>
      <c r="E379" s="26">
        <v>981</v>
      </c>
      <c r="F379" s="26">
        <v>2797</v>
      </c>
      <c r="G379" s="26">
        <v>866</v>
      </c>
      <c r="H379" s="26">
        <v>515</v>
      </c>
      <c r="I379" s="26">
        <v>544</v>
      </c>
      <c r="J379" s="26">
        <v>136</v>
      </c>
      <c r="K379" s="26">
        <v>1</v>
      </c>
      <c r="L379" s="26"/>
    </row>
    <row r="380" spans="1:12" x14ac:dyDescent="0.2">
      <c r="A380" s="1">
        <v>377</v>
      </c>
      <c r="B380" s="27" t="s">
        <v>377</v>
      </c>
      <c r="C380" s="26">
        <v>543483</v>
      </c>
      <c r="D380" s="26">
        <v>213344</v>
      </c>
      <c r="E380" s="26">
        <v>8350</v>
      </c>
      <c r="F380" s="26">
        <v>23802</v>
      </c>
      <c r="G380" s="26">
        <v>28674</v>
      </c>
      <c r="H380" s="26">
        <v>4384</v>
      </c>
      <c r="I380" s="26">
        <v>22603</v>
      </c>
      <c r="J380" s="26">
        <v>1160</v>
      </c>
      <c r="K380" s="26">
        <v>5</v>
      </c>
      <c r="L380" s="26"/>
    </row>
    <row r="381" spans="1:12" x14ac:dyDescent="0.2">
      <c r="A381" s="1">
        <v>378</v>
      </c>
      <c r="B381" s="27" t="s">
        <v>378</v>
      </c>
      <c r="C381" s="26">
        <v>170514</v>
      </c>
      <c r="D381" s="26">
        <v>110600</v>
      </c>
      <c r="E381" s="26">
        <v>2620</v>
      </c>
      <c r="F381" s="26">
        <v>7468</v>
      </c>
      <c r="G381" s="26">
        <v>8522</v>
      </c>
      <c r="H381" s="26">
        <v>1375</v>
      </c>
      <c r="I381" s="26">
        <v>4354</v>
      </c>
      <c r="J381" s="26">
        <v>364</v>
      </c>
      <c r="K381" s="26">
        <v>1</v>
      </c>
      <c r="L381" s="26"/>
    </row>
    <row r="382" spans="1:12" x14ac:dyDescent="0.2">
      <c r="A382" s="1">
        <v>379</v>
      </c>
      <c r="B382" s="27" t="s">
        <v>379</v>
      </c>
      <c r="C382" s="26">
        <v>156509</v>
      </c>
      <c r="D382" s="26">
        <v>47182</v>
      </c>
      <c r="E382" s="26">
        <v>2405</v>
      </c>
      <c r="F382" s="26">
        <v>6854</v>
      </c>
      <c r="G382" s="26">
        <v>7538</v>
      </c>
      <c r="H382" s="26">
        <v>1262</v>
      </c>
      <c r="I382" s="26">
        <v>3481</v>
      </c>
      <c r="J382" s="26">
        <v>334</v>
      </c>
      <c r="K382" s="26">
        <v>1</v>
      </c>
      <c r="L382" s="26"/>
    </row>
    <row r="383" spans="1:12" x14ac:dyDescent="0.2">
      <c r="A383" s="1">
        <v>380</v>
      </c>
      <c r="B383" s="27" t="s">
        <v>380</v>
      </c>
      <c r="C383" s="26">
        <v>119863</v>
      </c>
      <c r="D383" s="26">
        <v>47424</v>
      </c>
      <c r="E383" s="26">
        <v>1842</v>
      </c>
      <c r="F383" s="26">
        <v>5250</v>
      </c>
      <c r="G383" s="26">
        <v>4549</v>
      </c>
      <c r="H383" s="26">
        <v>967</v>
      </c>
      <c r="I383" s="26">
        <v>3076</v>
      </c>
      <c r="J383" s="26">
        <v>256</v>
      </c>
      <c r="K383" s="26">
        <v>1</v>
      </c>
      <c r="L383" s="26">
        <v>53</v>
      </c>
    </row>
    <row r="384" spans="1:12" x14ac:dyDescent="0.2">
      <c r="A384" s="1">
        <v>381</v>
      </c>
      <c r="B384" s="27" t="s">
        <v>381</v>
      </c>
      <c r="C384" s="26">
        <v>137760</v>
      </c>
      <c r="D384" s="26">
        <v>216174</v>
      </c>
      <c r="E384" s="26">
        <v>2117</v>
      </c>
      <c r="F384" s="26">
        <v>6033</v>
      </c>
      <c r="G384" s="26">
        <v>5814</v>
      </c>
      <c r="H384" s="26">
        <v>1111</v>
      </c>
      <c r="I384" s="26">
        <v>3075</v>
      </c>
      <c r="J384" s="26">
        <v>294</v>
      </c>
      <c r="K384" s="26">
        <v>1</v>
      </c>
      <c r="L384" s="26"/>
    </row>
    <row r="385" spans="1:12" x14ac:dyDescent="0.2">
      <c r="A385" s="1">
        <v>382</v>
      </c>
      <c r="B385" s="27" t="s">
        <v>382</v>
      </c>
      <c r="C385" s="26">
        <v>108829</v>
      </c>
      <c r="D385" s="26">
        <v>60110</v>
      </c>
      <c r="E385" s="26">
        <v>1672</v>
      </c>
      <c r="F385" s="26">
        <v>4766</v>
      </c>
      <c r="G385" s="26">
        <v>3075</v>
      </c>
      <c r="H385" s="26">
        <v>878</v>
      </c>
      <c r="I385" s="26">
        <v>1444</v>
      </c>
      <c r="J385" s="26">
        <v>232</v>
      </c>
      <c r="K385" s="26">
        <v>1</v>
      </c>
      <c r="L385" s="26"/>
    </row>
    <row r="386" spans="1:12" x14ac:dyDescent="0.2">
      <c r="A386" s="1">
        <v>383</v>
      </c>
      <c r="B386" s="27" t="s">
        <v>383</v>
      </c>
      <c r="C386" s="26">
        <v>78753</v>
      </c>
      <c r="D386" s="26">
        <v>36426</v>
      </c>
      <c r="E386" s="26">
        <v>1210</v>
      </c>
      <c r="F386" s="26">
        <v>3449</v>
      </c>
      <c r="G386" s="26">
        <v>1402</v>
      </c>
      <c r="H386" s="26">
        <v>635</v>
      </c>
      <c r="I386" s="26">
        <v>846</v>
      </c>
      <c r="J386" s="26">
        <v>168</v>
      </c>
      <c r="K386" s="26">
        <v>1</v>
      </c>
      <c r="L386" s="26"/>
    </row>
    <row r="387" spans="1:12" x14ac:dyDescent="0.2">
      <c r="A387" s="1">
        <v>384</v>
      </c>
      <c r="B387" s="27" t="s">
        <v>384</v>
      </c>
      <c r="C387" s="26">
        <v>212858</v>
      </c>
      <c r="D387" s="26">
        <v>72956</v>
      </c>
      <c r="E387" s="26">
        <v>3270</v>
      </c>
      <c r="F387" s="26">
        <v>9322</v>
      </c>
      <c r="G387" s="26">
        <v>11303</v>
      </c>
      <c r="H387" s="26">
        <v>1717</v>
      </c>
      <c r="I387" s="26">
        <v>5487</v>
      </c>
      <c r="J387" s="26">
        <v>454</v>
      </c>
      <c r="K387" s="26">
        <v>2</v>
      </c>
      <c r="L387" s="26"/>
    </row>
    <row r="388" spans="1:12" x14ac:dyDescent="0.2">
      <c r="A388" s="1">
        <v>385</v>
      </c>
      <c r="B388" s="27" t="s">
        <v>385</v>
      </c>
      <c r="C388" s="26">
        <v>4702653</v>
      </c>
      <c r="D388" s="26">
        <v>1209290</v>
      </c>
      <c r="E388" s="26">
        <v>72252</v>
      </c>
      <c r="F388" s="26">
        <v>205957</v>
      </c>
      <c r="G388" s="26">
        <v>156272</v>
      </c>
      <c r="H388" s="26">
        <v>37930</v>
      </c>
      <c r="I388" s="26">
        <v>166877</v>
      </c>
      <c r="J388" s="26">
        <v>10041</v>
      </c>
      <c r="K388" s="26">
        <v>39</v>
      </c>
      <c r="L388" s="26">
        <v>868224</v>
      </c>
    </row>
    <row r="389" spans="1:12" x14ac:dyDescent="0.2">
      <c r="A389" s="1">
        <v>386</v>
      </c>
      <c r="B389" s="27" t="s">
        <v>386</v>
      </c>
      <c r="C389" s="26">
        <v>1047835</v>
      </c>
      <c r="D389" s="26">
        <v>183314</v>
      </c>
      <c r="E389" s="26">
        <v>16099</v>
      </c>
      <c r="F389" s="26">
        <v>45891</v>
      </c>
      <c r="G389" s="26">
        <v>48356</v>
      </c>
      <c r="H389" s="26">
        <v>8451</v>
      </c>
      <c r="I389" s="26">
        <v>26602</v>
      </c>
      <c r="J389" s="26">
        <v>2237</v>
      </c>
      <c r="K389" s="26">
        <v>9</v>
      </c>
      <c r="L389" s="26"/>
    </row>
    <row r="390" spans="1:12" x14ac:dyDescent="0.2">
      <c r="A390" s="1">
        <v>387</v>
      </c>
      <c r="B390" s="27" t="s">
        <v>387</v>
      </c>
      <c r="C390" s="26">
        <v>163236</v>
      </c>
      <c r="D390" s="26">
        <v>83266</v>
      </c>
      <c r="E390" s="26">
        <v>2508</v>
      </c>
      <c r="F390" s="26">
        <v>7149</v>
      </c>
      <c r="G390" s="26">
        <v>6586</v>
      </c>
      <c r="H390" s="26">
        <v>1317</v>
      </c>
      <c r="I390" s="26">
        <v>3898</v>
      </c>
      <c r="J390" s="26">
        <v>349</v>
      </c>
      <c r="K390" s="26">
        <v>1</v>
      </c>
      <c r="L390" s="26"/>
    </row>
    <row r="391" spans="1:12" x14ac:dyDescent="0.2">
      <c r="A391" s="1">
        <v>388</v>
      </c>
      <c r="B391" s="27" t="s">
        <v>388</v>
      </c>
      <c r="C391" s="26">
        <v>162064</v>
      </c>
      <c r="D391" s="26">
        <v>179790</v>
      </c>
      <c r="E391" s="26">
        <v>2490</v>
      </c>
      <c r="F391" s="26">
        <v>7098</v>
      </c>
      <c r="G391" s="26">
        <v>6645</v>
      </c>
      <c r="H391" s="26">
        <v>1307</v>
      </c>
      <c r="I391" s="26">
        <v>3026</v>
      </c>
      <c r="J391" s="26">
        <v>346</v>
      </c>
      <c r="K391" s="26">
        <v>1</v>
      </c>
      <c r="L391" s="26"/>
    </row>
    <row r="392" spans="1:12" x14ac:dyDescent="0.2">
      <c r="A392" s="1">
        <v>389</v>
      </c>
      <c r="B392" s="27" t="s">
        <v>389</v>
      </c>
      <c r="C392" s="26">
        <v>135633</v>
      </c>
      <c r="D392" s="26">
        <v>70700</v>
      </c>
      <c r="E392" s="26">
        <v>2084</v>
      </c>
      <c r="F392" s="26">
        <v>5940</v>
      </c>
      <c r="G392" s="26">
        <v>2343</v>
      </c>
      <c r="H392" s="26">
        <v>1094</v>
      </c>
      <c r="I392" s="26">
        <v>1179</v>
      </c>
      <c r="J392" s="26">
        <v>290</v>
      </c>
      <c r="K392" s="26">
        <v>1</v>
      </c>
      <c r="L392" s="26"/>
    </row>
    <row r="393" spans="1:12" x14ac:dyDescent="0.2">
      <c r="A393" s="1">
        <v>390</v>
      </c>
      <c r="B393" s="27" t="s">
        <v>390</v>
      </c>
      <c r="C393" s="26">
        <v>2014337</v>
      </c>
      <c r="D393" s="26">
        <v>549092</v>
      </c>
      <c r="E393" s="26">
        <v>30949</v>
      </c>
      <c r="F393" s="26">
        <v>88220</v>
      </c>
      <c r="G393" s="26">
        <v>89801</v>
      </c>
      <c r="H393" s="26">
        <v>16247</v>
      </c>
      <c r="I393" s="26">
        <v>86960</v>
      </c>
      <c r="J393" s="26">
        <v>4301</v>
      </c>
      <c r="K393" s="26">
        <v>17</v>
      </c>
      <c r="L393" s="26">
        <v>457480</v>
      </c>
    </row>
    <row r="394" spans="1:12" x14ac:dyDescent="0.2">
      <c r="A394" s="1">
        <v>391</v>
      </c>
      <c r="B394" s="27" t="s">
        <v>391</v>
      </c>
      <c r="C394" s="26">
        <v>193265</v>
      </c>
      <c r="D394" s="26">
        <v>93532</v>
      </c>
      <c r="E394" s="26">
        <v>2969</v>
      </c>
      <c r="F394" s="26">
        <v>8464</v>
      </c>
      <c r="G394" s="26">
        <v>9498</v>
      </c>
      <c r="H394" s="26">
        <v>1559</v>
      </c>
      <c r="I394" s="26">
        <v>4100</v>
      </c>
      <c r="J394" s="26">
        <v>413</v>
      </c>
      <c r="K394" s="26">
        <v>2</v>
      </c>
      <c r="L394" s="26"/>
    </row>
    <row r="395" spans="1:12" x14ac:dyDescent="0.2">
      <c r="A395" s="1">
        <v>392</v>
      </c>
      <c r="B395" s="27" t="s">
        <v>392</v>
      </c>
      <c r="C395" s="26">
        <v>321176</v>
      </c>
      <c r="D395" s="26">
        <v>123170</v>
      </c>
      <c r="E395" s="26">
        <v>4935</v>
      </c>
      <c r="F395" s="26">
        <v>14066</v>
      </c>
      <c r="G395" s="26">
        <v>17828</v>
      </c>
      <c r="H395" s="26">
        <v>2590</v>
      </c>
      <c r="I395" s="26">
        <v>8186</v>
      </c>
      <c r="J395" s="26">
        <v>686</v>
      </c>
      <c r="K395" s="26">
        <v>3</v>
      </c>
      <c r="L395" s="26"/>
    </row>
    <row r="396" spans="1:12" x14ac:dyDescent="0.2">
      <c r="A396" s="1">
        <v>393</v>
      </c>
      <c r="B396" s="27" t="s">
        <v>393</v>
      </c>
      <c r="C396" s="26">
        <v>205459</v>
      </c>
      <c r="D396" s="26">
        <v>67790</v>
      </c>
      <c r="E396" s="26">
        <v>3157</v>
      </c>
      <c r="F396" s="26">
        <v>8998</v>
      </c>
      <c r="G396" s="26">
        <v>8721</v>
      </c>
      <c r="H396" s="26">
        <v>1657</v>
      </c>
      <c r="I396" s="26">
        <v>5029</v>
      </c>
      <c r="J396" s="26">
        <v>439</v>
      </c>
      <c r="K396" s="26">
        <v>2</v>
      </c>
      <c r="L396" s="26"/>
    </row>
    <row r="397" spans="1:12" x14ac:dyDescent="0.2">
      <c r="A397" s="1">
        <v>394</v>
      </c>
      <c r="B397" s="27" t="s">
        <v>394</v>
      </c>
      <c r="C397" s="26">
        <v>136219</v>
      </c>
      <c r="D397" s="26">
        <v>38964</v>
      </c>
      <c r="E397" s="26">
        <v>2093</v>
      </c>
      <c r="F397" s="26">
        <v>5966</v>
      </c>
      <c r="G397" s="26">
        <v>6577</v>
      </c>
      <c r="H397" s="26">
        <v>1099</v>
      </c>
      <c r="I397" s="26">
        <v>3278</v>
      </c>
      <c r="J397" s="26">
        <v>291</v>
      </c>
      <c r="K397" s="26">
        <v>1</v>
      </c>
      <c r="L397" s="26"/>
    </row>
    <row r="398" spans="1:12" x14ac:dyDescent="0.2">
      <c r="A398" s="1">
        <v>395</v>
      </c>
      <c r="B398" s="27" t="s">
        <v>395</v>
      </c>
      <c r="C398" s="26">
        <v>149531</v>
      </c>
      <c r="D398" s="26">
        <v>63690</v>
      </c>
      <c r="E398" s="26">
        <v>2297</v>
      </c>
      <c r="F398" s="26">
        <v>6549</v>
      </c>
      <c r="G398" s="26">
        <v>5112</v>
      </c>
      <c r="H398" s="26">
        <v>1206</v>
      </c>
      <c r="I398" s="26">
        <v>2303</v>
      </c>
      <c r="J398" s="26">
        <v>319</v>
      </c>
      <c r="K398" s="26">
        <v>1</v>
      </c>
      <c r="L398" s="26"/>
    </row>
    <row r="399" spans="1:12" x14ac:dyDescent="0.2">
      <c r="A399" s="1">
        <v>396</v>
      </c>
      <c r="B399" s="27" t="s">
        <v>396</v>
      </c>
      <c r="C399" s="26">
        <v>192401</v>
      </c>
      <c r="D399" s="26">
        <v>72268</v>
      </c>
      <c r="E399" s="26">
        <v>2956</v>
      </c>
      <c r="F399" s="26">
        <v>8426</v>
      </c>
      <c r="G399" s="26">
        <v>8977</v>
      </c>
      <c r="H399" s="26">
        <v>1552</v>
      </c>
      <c r="I399" s="26">
        <v>3888</v>
      </c>
      <c r="J399" s="26">
        <v>411</v>
      </c>
      <c r="K399" s="26">
        <v>2</v>
      </c>
      <c r="L399" s="26"/>
    </row>
    <row r="400" spans="1:12" x14ac:dyDescent="0.2">
      <c r="A400" s="1">
        <v>397</v>
      </c>
      <c r="B400" s="27" t="s">
        <v>397</v>
      </c>
      <c r="C400" s="26">
        <v>1932964</v>
      </c>
      <c r="D400" s="26">
        <v>879840</v>
      </c>
      <c r="E400" s="26">
        <v>29698</v>
      </c>
      <c r="F400" s="26">
        <v>84656</v>
      </c>
      <c r="G400" s="26">
        <v>84950</v>
      </c>
      <c r="H400" s="26">
        <v>15590</v>
      </c>
      <c r="I400" s="26">
        <v>55382</v>
      </c>
      <c r="J400" s="26">
        <v>4127</v>
      </c>
      <c r="K400" s="26">
        <v>16</v>
      </c>
      <c r="L400" s="26"/>
    </row>
    <row r="401" spans="1:12" x14ac:dyDescent="0.2">
      <c r="A401" s="1">
        <v>398</v>
      </c>
      <c r="B401" s="27" t="s">
        <v>398</v>
      </c>
      <c r="C401" s="26">
        <v>279069</v>
      </c>
      <c r="D401" s="26">
        <v>141492</v>
      </c>
      <c r="E401" s="26">
        <v>4288</v>
      </c>
      <c r="F401" s="26">
        <v>12222</v>
      </c>
      <c r="G401" s="26">
        <v>10557</v>
      </c>
      <c r="H401" s="26">
        <v>2251</v>
      </c>
      <c r="I401" s="26">
        <v>6831</v>
      </c>
      <c r="J401" s="26">
        <v>596</v>
      </c>
      <c r="K401" s="26">
        <v>2</v>
      </c>
      <c r="L401" s="26">
        <v>18906</v>
      </c>
    </row>
    <row r="402" spans="1:12" x14ac:dyDescent="0.2">
      <c r="A402" s="1">
        <v>399</v>
      </c>
      <c r="B402" s="27" t="s">
        <v>399</v>
      </c>
      <c r="C402" s="26">
        <v>1090359</v>
      </c>
      <c r="D402" s="26">
        <v>402270</v>
      </c>
      <c r="E402" s="26">
        <v>16752</v>
      </c>
      <c r="F402" s="26">
        <v>47753</v>
      </c>
      <c r="G402" s="26">
        <v>56730</v>
      </c>
      <c r="H402" s="26">
        <v>8794</v>
      </c>
      <c r="I402" s="26">
        <v>33920</v>
      </c>
      <c r="J402" s="26">
        <v>2328</v>
      </c>
      <c r="K402" s="26">
        <v>9</v>
      </c>
      <c r="L402" s="26"/>
    </row>
    <row r="403" spans="1:12" x14ac:dyDescent="0.2">
      <c r="A403" s="1">
        <v>400</v>
      </c>
      <c r="B403" s="27" t="s">
        <v>400</v>
      </c>
      <c r="C403" s="26">
        <v>153760</v>
      </c>
      <c r="D403" s="26">
        <v>52708</v>
      </c>
      <c r="E403" s="26">
        <v>2362</v>
      </c>
      <c r="F403" s="26">
        <v>6734</v>
      </c>
      <c r="G403" s="26">
        <v>3713</v>
      </c>
      <c r="H403" s="26">
        <v>1240</v>
      </c>
      <c r="I403" s="26">
        <v>1920</v>
      </c>
      <c r="J403" s="26">
        <v>328</v>
      </c>
      <c r="K403" s="26">
        <v>1</v>
      </c>
      <c r="L403" s="26"/>
    </row>
    <row r="404" spans="1:12" x14ac:dyDescent="0.2">
      <c r="A404" s="1">
        <v>401</v>
      </c>
      <c r="B404" s="27" t="s">
        <v>401</v>
      </c>
      <c r="C404" s="26">
        <v>1027946</v>
      </c>
      <c r="D404" s="26">
        <v>471542</v>
      </c>
      <c r="E404" s="26">
        <v>15794</v>
      </c>
      <c r="F404" s="26">
        <v>45020</v>
      </c>
      <c r="G404" s="26">
        <v>50162</v>
      </c>
      <c r="H404" s="26">
        <v>8291</v>
      </c>
      <c r="I404" s="26">
        <v>37780</v>
      </c>
      <c r="J404" s="26">
        <v>2195</v>
      </c>
      <c r="K404" s="26">
        <v>9</v>
      </c>
      <c r="L404" s="26"/>
    </row>
    <row r="405" spans="1:12" x14ac:dyDescent="0.2">
      <c r="A405" s="1">
        <v>402</v>
      </c>
      <c r="B405" s="27" t="s">
        <v>402</v>
      </c>
      <c r="C405" s="26">
        <v>93575</v>
      </c>
      <c r="D405" s="26">
        <v>40672</v>
      </c>
      <c r="E405" s="26">
        <v>1438</v>
      </c>
      <c r="F405" s="26">
        <v>4098</v>
      </c>
      <c r="G405" s="26">
        <v>2551</v>
      </c>
      <c r="H405" s="26">
        <v>755</v>
      </c>
      <c r="I405" s="26">
        <v>1274</v>
      </c>
      <c r="J405" s="26">
        <v>200</v>
      </c>
      <c r="K405" s="26">
        <v>1</v>
      </c>
      <c r="L405" s="26"/>
    </row>
    <row r="406" spans="1:12" x14ac:dyDescent="0.2">
      <c r="A406" s="1">
        <v>403</v>
      </c>
      <c r="B406" s="27" t="s">
        <v>403</v>
      </c>
      <c r="C406" s="26">
        <v>168842</v>
      </c>
      <c r="D406" s="26">
        <v>92184</v>
      </c>
      <c r="E406" s="26">
        <v>2594</v>
      </c>
      <c r="F406" s="26">
        <v>7395</v>
      </c>
      <c r="G406" s="26">
        <v>5772</v>
      </c>
      <c r="H406" s="26">
        <v>1362</v>
      </c>
      <c r="I406" s="26">
        <v>4401</v>
      </c>
      <c r="J406" s="26">
        <v>360</v>
      </c>
      <c r="K406" s="26">
        <v>1</v>
      </c>
      <c r="L406" s="26"/>
    </row>
    <row r="407" spans="1:12" x14ac:dyDescent="0.2">
      <c r="A407" s="1">
        <v>404</v>
      </c>
      <c r="B407" s="27" t="s">
        <v>404</v>
      </c>
      <c r="C407" s="26">
        <v>99644</v>
      </c>
      <c r="D407" s="26">
        <v>59066</v>
      </c>
      <c r="E407" s="26">
        <v>1531</v>
      </c>
      <c r="F407" s="26">
        <v>4364</v>
      </c>
      <c r="G407" s="26">
        <v>1671</v>
      </c>
      <c r="H407" s="26">
        <v>804</v>
      </c>
      <c r="I407" s="26">
        <v>1736</v>
      </c>
      <c r="J407" s="26">
        <v>213</v>
      </c>
      <c r="K407" s="26">
        <v>1</v>
      </c>
      <c r="L407" s="26">
        <v>21531</v>
      </c>
    </row>
    <row r="408" spans="1:12" x14ac:dyDescent="0.2">
      <c r="A408" s="1">
        <v>405</v>
      </c>
      <c r="B408" s="27" t="s">
        <v>405</v>
      </c>
      <c r="C408" s="26">
        <v>162563</v>
      </c>
      <c r="D408" s="26">
        <v>69874</v>
      </c>
      <c r="E408" s="26">
        <v>2498</v>
      </c>
      <c r="F408" s="26">
        <v>7120</v>
      </c>
      <c r="G408" s="26">
        <v>4484</v>
      </c>
      <c r="H408" s="26">
        <v>1311</v>
      </c>
      <c r="I408" s="26">
        <v>3982</v>
      </c>
      <c r="J408" s="26">
        <v>347</v>
      </c>
      <c r="K408" s="26">
        <v>1</v>
      </c>
      <c r="L408" s="26"/>
    </row>
    <row r="409" spans="1:12" x14ac:dyDescent="0.2">
      <c r="A409" s="1">
        <v>406</v>
      </c>
      <c r="B409" s="27" t="s">
        <v>406</v>
      </c>
      <c r="C409" s="26">
        <v>886865</v>
      </c>
      <c r="D409" s="26">
        <v>253294</v>
      </c>
      <c r="E409" s="26">
        <v>13626</v>
      </c>
      <c r="F409" s="26">
        <v>38841</v>
      </c>
      <c r="G409" s="26">
        <v>58212</v>
      </c>
      <c r="H409" s="26">
        <v>7153</v>
      </c>
      <c r="I409" s="26">
        <v>24864</v>
      </c>
      <c r="J409" s="26">
        <v>1894</v>
      </c>
      <c r="K409" s="26">
        <v>7</v>
      </c>
      <c r="L409" s="26"/>
    </row>
    <row r="410" spans="1:12" x14ac:dyDescent="0.2">
      <c r="A410" s="1">
        <v>407</v>
      </c>
      <c r="B410" s="27" t="s">
        <v>407</v>
      </c>
      <c r="C410" s="26">
        <v>359320</v>
      </c>
      <c r="D410" s="26">
        <v>72076</v>
      </c>
      <c r="E410" s="26">
        <v>5521</v>
      </c>
      <c r="F410" s="26">
        <v>15737</v>
      </c>
      <c r="G410" s="26">
        <v>21775</v>
      </c>
      <c r="H410" s="26">
        <v>2898</v>
      </c>
      <c r="I410" s="26">
        <v>10010</v>
      </c>
      <c r="J410" s="26">
        <v>767</v>
      </c>
      <c r="K410" s="26">
        <v>3</v>
      </c>
      <c r="L410" s="26"/>
    </row>
    <row r="411" spans="1:12" x14ac:dyDescent="0.2">
      <c r="A411" s="1">
        <v>408</v>
      </c>
      <c r="B411" s="27" t="s">
        <v>408</v>
      </c>
      <c r="C411" s="26">
        <v>75768</v>
      </c>
      <c r="D411" s="26">
        <v>50226</v>
      </c>
      <c r="E411" s="26">
        <v>1164</v>
      </c>
      <c r="F411" s="26">
        <v>3318</v>
      </c>
      <c r="G411" s="26">
        <v>1129</v>
      </c>
      <c r="H411" s="26">
        <v>611</v>
      </c>
      <c r="I411" s="26">
        <v>721</v>
      </c>
      <c r="J411" s="26">
        <v>162</v>
      </c>
      <c r="K411" s="26">
        <v>1</v>
      </c>
      <c r="L411" s="26"/>
    </row>
    <row r="412" spans="1:12" x14ac:dyDescent="0.2">
      <c r="A412" s="1">
        <v>409</v>
      </c>
      <c r="B412" s="27" t="s">
        <v>409</v>
      </c>
      <c r="C412" s="26">
        <v>487712</v>
      </c>
      <c r="D412" s="26">
        <v>180482</v>
      </c>
      <c r="E412" s="26">
        <v>7493</v>
      </c>
      <c r="F412" s="26">
        <v>21360</v>
      </c>
      <c r="G412" s="26">
        <v>15293</v>
      </c>
      <c r="H412" s="26">
        <v>3934</v>
      </c>
      <c r="I412" s="26">
        <v>15974</v>
      </c>
      <c r="J412" s="26">
        <v>1041</v>
      </c>
      <c r="K412" s="26">
        <v>4</v>
      </c>
      <c r="L412" s="26">
        <v>39460</v>
      </c>
    </row>
    <row r="413" spans="1:12" x14ac:dyDescent="0.2">
      <c r="A413" s="1">
        <v>410</v>
      </c>
      <c r="B413" s="27" t="s">
        <v>410</v>
      </c>
      <c r="C413" s="26">
        <v>190415</v>
      </c>
      <c r="D413" s="26">
        <v>62770</v>
      </c>
      <c r="E413" s="26">
        <v>2926</v>
      </c>
      <c r="F413" s="26">
        <v>8339</v>
      </c>
      <c r="G413" s="26">
        <v>8062</v>
      </c>
      <c r="H413" s="26">
        <v>1536</v>
      </c>
      <c r="I413" s="26">
        <v>4082</v>
      </c>
      <c r="J413" s="26">
        <v>407</v>
      </c>
      <c r="K413" s="26">
        <v>2</v>
      </c>
      <c r="L413" s="26"/>
    </row>
    <row r="414" spans="1:12" x14ac:dyDescent="0.2">
      <c r="A414" s="1">
        <v>411</v>
      </c>
      <c r="B414" s="27" t="s">
        <v>411</v>
      </c>
      <c r="C414" s="26">
        <v>89084</v>
      </c>
      <c r="D414" s="26">
        <v>54740</v>
      </c>
      <c r="E414" s="26">
        <v>1369</v>
      </c>
      <c r="F414" s="26">
        <v>3902</v>
      </c>
      <c r="G414" s="26">
        <v>1763</v>
      </c>
      <c r="H414" s="26">
        <v>719</v>
      </c>
      <c r="I414" s="26">
        <v>1071</v>
      </c>
      <c r="J414" s="26">
        <v>190</v>
      </c>
      <c r="K414" s="26">
        <v>1</v>
      </c>
      <c r="L414" s="26"/>
    </row>
    <row r="415" spans="1:12" x14ac:dyDescent="0.2">
      <c r="A415" s="2">
        <v>412</v>
      </c>
      <c r="B415" s="27" t="s">
        <v>412</v>
      </c>
      <c r="C415" s="26">
        <v>256450</v>
      </c>
      <c r="D415" s="26">
        <v>63608</v>
      </c>
      <c r="E415" s="26">
        <v>3940</v>
      </c>
      <c r="F415" s="26">
        <v>11231</v>
      </c>
      <c r="G415" s="26">
        <v>7826</v>
      </c>
      <c r="H415" s="26">
        <v>2068</v>
      </c>
      <c r="I415" s="26">
        <v>5101</v>
      </c>
      <c r="J415" s="26">
        <v>548</v>
      </c>
      <c r="K415" s="26">
        <v>2</v>
      </c>
      <c r="L415" s="26"/>
    </row>
    <row r="416" spans="1:12" x14ac:dyDescent="0.2">
      <c r="A416" s="1">
        <v>413</v>
      </c>
      <c r="B416" s="27" t="s">
        <v>413</v>
      </c>
      <c r="C416" s="26">
        <v>7195946</v>
      </c>
      <c r="D416" s="26">
        <v>2469702</v>
      </c>
      <c r="E416" s="26">
        <v>110560</v>
      </c>
      <c r="F416" s="26">
        <v>315153</v>
      </c>
      <c r="G416" s="26">
        <v>81823</v>
      </c>
      <c r="H416" s="26">
        <v>58039</v>
      </c>
      <c r="I416" s="26">
        <v>231426</v>
      </c>
      <c r="J416" s="26">
        <v>15364</v>
      </c>
      <c r="K416" s="26">
        <v>60</v>
      </c>
      <c r="L416" s="26"/>
    </row>
    <row r="417" spans="1:12" x14ac:dyDescent="0.2">
      <c r="A417" s="1">
        <v>414</v>
      </c>
      <c r="B417" s="27" t="s">
        <v>414</v>
      </c>
      <c r="C417" s="26">
        <v>449156</v>
      </c>
      <c r="D417" s="26">
        <v>171688</v>
      </c>
      <c r="E417" s="26">
        <v>6901</v>
      </c>
      <c r="F417" s="26">
        <v>19671</v>
      </c>
      <c r="G417" s="26">
        <v>25966</v>
      </c>
      <c r="H417" s="26">
        <v>3623</v>
      </c>
      <c r="I417" s="26">
        <v>13563</v>
      </c>
      <c r="J417" s="26">
        <v>959</v>
      </c>
      <c r="K417" s="26">
        <v>4</v>
      </c>
      <c r="L417" s="26"/>
    </row>
    <row r="418" spans="1:12" x14ac:dyDescent="0.2">
      <c r="A418" s="1">
        <v>415</v>
      </c>
      <c r="B418" s="27" t="s">
        <v>415</v>
      </c>
      <c r="C418" s="26">
        <v>215207</v>
      </c>
      <c r="D418" s="26">
        <v>53954</v>
      </c>
      <c r="E418" s="26">
        <v>3306</v>
      </c>
      <c r="F418" s="26">
        <v>9425</v>
      </c>
      <c r="G418" s="26">
        <v>11599</v>
      </c>
      <c r="H418" s="26">
        <v>1736</v>
      </c>
      <c r="I418" s="26">
        <v>5789</v>
      </c>
      <c r="J418" s="26">
        <v>459</v>
      </c>
      <c r="K418" s="26">
        <v>2</v>
      </c>
      <c r="L418" s="26"/>
    </row>
    <row r="419" spans="1:12" x14ac:dyDescent="0.2">
      <c r="A419" s="1">
        <v>416</v>
      </c>
      <c r="B419" s="27" t="s">
        <v>416</v>
      </c>
      <c r="C419" s="26">
        <v>92984</v>
      </c>
      <c r="D419" s="26">
        <v>52960</v>
      </c>
      <c r="E419" s="26">
        <v>1429</v>
      </c>
      <c r="F419" s="26">
        <v>4072</v>
      </c>
      <c r="G419" s="26">
        <v>1282</v>
      </c>
      <c r="H419" s="26">
        <v>750</v>
      </c>
      <c r="I419" s="26">
        <v>664</v>
      </c>
      <c r="J419" s="26">
        <v>199</v>
      </c>
      <c r="K419" s="26">
        <v>1</v>
      </c>
      <c r="L419" s="26"/>
    </row>
    <row r="420" spans="1:12" x14ac:dyDescent="0.2">
      <c r="A420" s="1">
        <v>417</v>
      </c>
      <c r="B420" s="27" t="s">
        <v>417</v>
      </c>
      <c r="C420" s="26">
        <v>442485</v>
      </c>
      <c r="D420" s="26">
        <v>241234</v>
      </c>
      <c r="E420" s="26">
        <v>6798</v>
      </c>
      <c r="F420" s="26">
        <v>19379</v>
      </c>
      <c r="G420" s="26">
        <v>21991</v>
      </c>
      <c r="H420" s="26">
        <v>3569</v>
      </c>
      <c r="I420" s="26">
        <v>11567</v>
      </c>
      <c r="J420" s="26">
        <v>945</v>
      </c>
      <c r="K420" s="26">
        <v>4</v>
      </c>
      <c r="L420" s="26"/>
    </row>
    <row r="421" spans="1:12" x14ac:dyDescent="0.2">
      <c r="A421" s="1">
        <v>418</v>
      </c>
      <c r="B421" s="27" t="s">
        <v>418</v>
      </c>
      <c r="C421" s="26">
        <v>434649</v>
      </c>
      <c r="D421" s="26">
        <v>156456</v>
      </c>
      <c r="E421" s="26">
        <v>6678</v>
      </c>
      <c r="F421" s="26">
        <v>19036</v>
      </c>
      <c r="G421" s="26">
        <v>26204</v>
      </c>
      <c r="H421" s="26">
        <v>3506</v>
      </c>
      <c r="I421" s="26">
        <v>15854</v>
      </c>
      <c r="J421" s="26">
        <v>928</v>
      </c>
      <c r="K421" s="26">
        <v>4</v>
      </c>
      <c r="L421" s="26"/>
    </row>
    <row r="422" spans="1:12" x14ac:dyDescent="0.2">
      <c r="A422" s="1">
        <v>419</v>
      </c>
      <c r="B422" s="27" t="s">
        <v>419</v>
      </c>
      <c r="C422" s="26">
        <v>85841</v>
      </c>
      <c r="D422" s="26">
        <v>50044</v>
      </c>
      <c r="E422" s="26">
        <v>1319</v>
      </c>
      <c r="F422" s="26">
        <v>3759</v>
      </c>
      <c r="G422" s="26">
        <v>1233</v>
      </c>
      <c r="H422" s="26">
        <v>692</v>
      </c>
      <c r="I422" s="26">
        <v>833</v>
      </c>
      <c r="J422" s="26">
        <v>183</v>
      </c>
      <c r="K422" s="26">
        <v>1</v>
      </c>
      <c r="L422" s="26"/>
    </row>
    <row r="423" spans="1:12" x14ac:dyDescent="0.2">
      <c r="A423" s="1">
        <v>420</v>
      </c>
      <c r="B423" s="27" t="s">
        <v>420</v>
      </c>
      <c r="C423" s="26">
        <v>136836</v>
      </c>
      <c r="D423" s="26">
        <v>47884</v>
      </c>
      <c r="E423" s="26">
        <v>2102</v>
      </c>
      <c r="F423" s="26">
        <v>5993</v>
      </c>
      <c r="G423" s="26">
        <v>4188</v>
      </c>
      <c r="H423" s="26">
        <v>1104</v>
      </c>
      <c r="I423" s="26">
        <v>1977</v>
      </c>
      <c r="J423" s="26">
        <v>292</v>
      </c>
      <c r="K423" s="26">
        <v>1</v>
      </c>
      <c r="L423" s="26"/>
    </row>
    <row r="424" spans="1:12" x14ac:dyDescent="0.2">
      <c r="A424" s="1">
        <v>421</v>
      </c>
      <c r="B424" s="27" t="s">
        <v>421</v>
      </c>
      <c r="C424" s="26">
        <v>376489</v>
      </c>
      <c r="D424" s="26">
        <v>166708</v>
      </c>
      <c r="E424" s="26">
        <v>5784</v>
      </c>
      <c r="F424" s="26">
        <v>16489</v>
      </c>
      <c r="G424" s="26">
        <v>10043</v>
      </c>
      <c r="H424" s="26">
        <v>3037</v>
      </c>
      <c r="I424" s="26">
        <v>5227</v>
      </c>
      <c r="J424" s="26">
        <v>804</v>
      </c>
      <c r="K424" s="26">
        <v>3</v>
      </c>
      <c r="L424" s="26"/>
    </row>
    <row r="425" spans="1:12" x14ac:dyDescent="0.2">
      <c r="A425" s="1">
        <v>422</v>
      </c>
      <c r="B425" s="27" t="s">
        <v>422</v>
      </c>
      <c r="C425" s="26">
        <v>99245</v>
      </c>
      <c r="D425" s="26">
        <v>44532</v>
      </c>
      <c r="E425" s="26">
        <v>1525</v>
      </c>
      <c r="F425" s="26">
        <v>4347</v>
      </c>
      <c r="G425" s="26">
        <v>1601</v>
      </c>
      <c r="H425" s="26">
        <v>800</v>
      </c>
      <c r="I425" s="26">
        <v>1043</v>
      </c>
      <c r="J425" s="26">
        <v>212</v>
      </c>
      <c r="K425" s="26">
        <v>1</v>
      </c>
      <c r="L425" s="26"/>
    </row>
    <row r="426" spans="1:12" x14ac:dyDescent="0.2">
      <c r="A426" s="1">
        <v>423</v>
      </c>
      <c r="B426" s="27" t="s">
        <v>423</v>
      </c>
      <c r="C426" s="26">
        <v>78330</v>
      </c>
      <c r="D426" s="26">
        <v>33412</v>
      </c>
      <c r="E426" s="26">
        <v>1203</v>
      </c>
      <c r="F426" s="26">
        <v>3431</v>
      </c>
      <c r="G426" s="26">
        <v>1350</v>
      </c>
      <c r="H426" s="26">
        <v>632</v>
      </c>
      <c r="I426" s="26">
        <v>715</v>
      </c>
      <c r="J426" s="26">
        <v>167</v>
      </c>
      <c r="K426" s="26">
        <v>1</v>
      </c>
      <c r="L426" s="26"/>
    </row>
    <row r="427" spans="1:12" x14ac:dyDescent="0.2">
      <c r="A427" s="1">
        <v>424</v>
      </c>
      <c r="B427" s="27" t="s">
        <v>424</v>
      </c>
      <c r="C427" s="26">
        <v>221050</v>
      </c>
      <c r="D427" s="26">
        <v>177732</v>
      </c>
      <c r="E427" s="26">
        <v>3396</v>
      </c>
      <c r="F427" s="26">
        <v>9681</v>
      </c>
      <c r="G427" s="26">
        <v>10257</v>
      </c>
      <c r="H427" s="26">
        <v>1783</v>
      </c>
      <c r="I427" s="26">
        <v>4814</v>
      </c>
      <c r="J427" s="26">
        <v>472</v>
      </c>
      <c r="K427" s="26">
        <v>2</v>
      </c>
      <c r="L427" s="26"/>
    </row>
    <row r="428" spans="1:12" x14ac:dyDescent="0.2">
      <c r="A428" s="1">
        <v>425</v>
      </c>
      <c r="B428" s="27" t="s">
        <v>425</v>
      </c>
      <c r="C428" s="26">
        <v>172085</v>
      </c>
      <c r="D428" s="26">
        <v>104566</v>
      </c>
      <c r="E428" s="26">
        <v>2644</v>
      </c>
      <c r="F428" s="26">
        <v>7537</v>
      </c>
      <c r="G428" s="26">
        <v>5617</v>
      </c>
      <c r="H428" s="26">
        <v>1388</v>
      </c>
      <c r="I428" s="26">
        <v>3436</v>
      </c>
      <c r="J428" s="26">
        <v>367</v>
      </c>
      <c r="K428" s="26">
        <v>1</v>
      </c>
      <c r="L428" s="26"/>
    </row>
    <row r="429" spans="1:12" x14ac:dyDescent="0.2">
      <c r="A429" s="1">
        <v>426</v>
      </c>
      <c r="B429" s="27" t="s">
        <v>426</v>
      </c>
      <c r="C429" s="26">
        <v>365303</v>
      </c>
      <c r="D429" s="26">
        <v>87742</v>
      </c>
      <c r="E429" s="26">
        <v>5613</v>
      </c>
      <c r="F429" s="26">
        <v>15999</v>
      </c>
      <c r="G429" s="26">
        <v>20926</v>
      </c>
      <c r="H429" s="26">
        <v>2946</v>
      </c>
      <c r="I429" s="26">
        <v>9416</v>
      </c>
      <c r="J429" s="26">
        <v>780</v>
      </c>
      <c r="K429" s="26">
        <v>3</v>
      </c>
      <c r="L429" s="26"/>
    </row>
    <row r="430" spans="1:12" x14ac:dyDescent="0.2">
      <c r="A430" s="1">
        <v>427</v>
      </c>
      <c r="B430" s="27" t="s">
        <v>427</v>
      </c>
      <c r="C430" s="26">
        <v>527831</v>
      </c>
      <c r="D430" s="26">
        <v>209898</v>
      </c>
      <c r="E430" s="26">
        <v>8110</v>
      </c>
      <c r="F430" s="26">
        <v>23117</v>
      </c>
      <c r="G430" s="26">
        <v>35342</v>
      </c>
      <c r="H430" s="26">
        <v>4257</v>
      </c>
      <c r="I430" s="26">
        <v>18829</v>
      </c>
      <c r="J430" s="26">
        <v>1127</v>
      </c>
      <c r="K430" s="26">
        <v>4</v>
      </c>
      <c r="L430" s="26"/>
    </row>
    <row r="431" spans="1:12" x14ac:dyDescent="0.2">
      <c r="A431" s="1">
        <v>428</v>
      </c>
      <c r="B431" s="27" t="s">
        <v>428</v>
      </c>
      <c r="C431" s="26">
        <v>133939</v>
      </c>
      <c r="D431" s="26">
        <v>54904</v>
      </c>
      <c r="E431" s="26">
        <v>2058</v>
      </c>
      <c r="F431" s="26">
        <v>5866</v>
      </c>
      <c r="G431" s="26">
        <v>4531</v>
      </c>
      <c r="H431" s="26">
        <v>1080</v>
      </c>
      <c r="I431" s="26">
        <v>2115</v>
      </c>
      <c r="J431" s="26">
        <v>286</v>
      </c>
      <c r="K431" s="26">
        <v>1</v>
      </c>
      <c r="L431" s="26"/>
    </row>
    <row r="432" spans="1:12" x14ac:dyDescent="0.2">
      <c r="A432" s="1">
        <v>429</v>
      </c>
      <c r="B432" s="27" t="s">
        <v>429</v>
      </c>
      <c r="C432" s="26">
        <v>123452</v>
      </c>
      <c r="D432" s="26">
        <v>51182</v>
      </c>
      <c r="E432" s="26">
        <v>1897</v>
      </c>
      <c r="F432" s="26">
        <v>5407</v>
      </c>
      <c r="G432" s="26">
        <v>3860</v>
      </c>
      <c r="H432" s="26">
        <v>996</v>
      </c>
      <c r="I432" s="26">
        <v>1793</v>
      </c>
      <c r="J432" s="26">
        <v>264</v>
      </c>
      <c r="K432" s="26">
        <v>1</v>
      </c>
      <c r="L432" s="26"/>
    </row>
    <row r="433" spans="1:12" x14ac:dyDescent="0.2">
      <c r="A433" s="1">
        <v>430</v>
      </c>
      <c r="B433" s="27" t="s">
        <v>430</v>
      </c>
      <c r="C433" s="26">
        <v>73514</v>
      </c>
      <c r="D433" s="26">
        <v>43858</v>
      </c>
      <c r="E433" s="26">
        <v>1129</v>
      </c>
      <c r="F433" s="26">
        <v>3220</v>
      </c>
      <c r="G433" s="26">
        <v>611</v>
      </c>
      <c r="H433" s="26">
        <v>593</v>
      </c>
      <c r="I433" s="26">
        <v>379</v>
      </c>
      <c r="J433" s="26">
        <v>157</v>
      </c>
      <c r="K433" s="26">
        <v>1</v>
      </c>
      <c r="L433" s="26"/>
    </row>
    <row r="434" spans="1:12" x14ac:dyDescent="0.2">
      <c r="A434" s="1">
        <v>431</v>
      </c>
      <c r="B434" s="27" t="s">
        <v>431</v>
      </c>
      <c r="C434" s="26">
        <v>101260</v>
      </c>
      <c r="D434" s="26">
        <v>44790</v>
      </c>
      <c r="E434" s="26">
        <v>1556</v>
      </c>
      <c r="F434" s="26">
        <v>4435</v>
      </c>
      <c r="G434" s="26">
        <v>4026</v>
      </c>
      <c r="H434" s="26">
        <v>817</v>
      </c>
      <c r="I434" s="26">
        <v>2117</v>
      </c>
      <c r="J434" s="26">
        <v>216</v>
      </c>
      <c r="K434" s="26">
        <v>1</v>
      </c>
      <c r="L434" s="26"/>
    </row>
    <row r="435" spans="1:12" x14ac:dyDescent="0.2">
      <c r="A435" s="1">
        <v>432</v>
      </c>
      <c r="B435" s="27" t="s">
        <v>432</v>
      </c>
      <c r="C435" s="26">
        <v>110085</v>
      </c>
      <c r="D435" s="26">
        <v>56214</v>
      </c>
      <c r="E435" s="26">
        <v>1691</v>
      </c>
      <c r="F435" s="26">
        <v>4821</v>
      </c>
      <c r="G435" s="26">
        <v>2239</v>
      </c>
      <c r="H435" s="26">
        <v>888</v>
      </c>
      <c r="I435" s="26">
        <v>1359</v>
      </c>
      <c r="J435" s="26">
        <v>235</v>
      </c>
      <c r="K435" s="26">
        <v>1</v>
      </c>
      <c r="L435" s="26"/>
    </row>
    <row r="436" spans="1:12" x14ac:dyDescent="0.2">
      <c r="A436" s="1">
        <v>433</v>
      </c>
      <c r="B436" s="27" t="s">
        <v>433</v>
      </c>
      <c r="C436" s="26">
        <v>153782</v>
      </c>
      <c r="D436" s="26">
        <v>48130</v>
      </c>
      <c r="E436" s="26">
        <v>2363</v>
      </c>
      <c r="F436" s="26">
        <v>6735</v>
      </c>
      <c r="G436" s="26">
        <v>6885</v>
      </c>
      <c r="H436" s="26">
        <v>1240</v>
      </c>
      <c r="I436" s="26">
        <v>3054</v>
      </c>
      <c r="J436" s="26">
        <v>328</v>
      </c>
      <c r="K436" s="26">
        <v>1</v>
      </c>
      <c r="L436" s="26"/>
    </row>
    <row r="437" spans="1:12" x14ac:dyDescent="0.2">
      <c r="A437" s="1">
        <v>434</v>
      </c>
      <c r="B437" s="27" t="s">
        <v>434</v>
      </c>
      <c r="C437" s="26">
        <v>238516</v>
      </c>
      <c r="D437" s="26">
        <v>67452</v>
      </c>
      <c r="E437" s="26">
        <v>3665</v>
      </c>
      <c r="F437" s="26">
        <v>10446</v>
      </c>
      <c r="G437" s="26">
        <v>11822</v>
      </c>
      <c r="H437" s="26">
        <v>1924</v>
      </c>
      <c r="I437" s="26">
        <v>5717</v>
      </c>
      <c r="J437" s="26">
        <v>509</v>
      </c>
      <c r="K437" s="26">
        <v>2</v>
      </c>
      <c r="L437" s="26"/>
    </row>
    <row r="438" spans="1:12" x14ac:dyDescent="0.2">
      <c r="A438" s="1">
        <v>435</v>
      </c>
      <c r="B438" s="27" t="s">
        <v>435</v>
      </c>
      <c r="C438" s="26">
        <v>185700</v>
      </c>
      <c r="D438" s="26">
        <v>76514</v>
      </c>
      <c r="E438" s="26">
        <v>2853</v>
      </c>
      <c r="F438" s="26">
        <v>8133</v>
      </c>
      <c r="G438" s="26">
        <v>9140</v>
      </c>
      <c r="H438" s="26">
        <v>1498</v>
      </c>
      <c r="I438" s="26">
        <v>4440</v>
      </c>
      <c r="J438" s="26">
        <v>396</v>
      </c>
      <c r="K438" s="26">
        <v>2</v>
      </c>
      <c r="L438" s="26"/>
    </row>
    <row r="439" spans="1:12" x14ac:dyDescent="0.2">
      <c r="A439" s="1">
        <v>436</v>
      </c>
      <c r="B439" s="27" t="s">
        <v>436</v>
      </c>
      <c r="C439" s="26">
        <v>99120</v>
      </c>
      <c r="D439" s="26">
        <v>43616</v>
      </c>
      <c r="E439" s="26">
        <v>1523</v>
      </c>
      <c r="F439" s="26">
        <v>4341</v>
      </c>
      <c r="G439" s="26">
        <v>2689</v>
      </c>
      <c r="H439" s="26">
        <v>799</v>
      </c>
      <c r="I439" s="26">
        <v>1310</v>
      </c>
      <c r="J439" s="26">
        <v>212</v>
      </c>
      <c r="K439" s="26">
        <v>1</v>
      </c>
      <c r="L439" s="26"/>
    </row>
    <row r="440" spans="1:12" x14ac:dyDescent="0.2">
      <c r="A440" s="1">
        <v>437</v>
      </c>
      <c r="B440" s="27" t="s">
        <v>437</v>
      </c>
      <c r="C440" s="26">
        <v>678924</v>
      </c>
      <c r="D440" s="26">
        <v>72142</v>
      </c>
      <c r="E440" s="26">
        <v>10431</v>
      </c>
      <c r="F440" s="26">
        <v>29734</v>
      </c>
      <c r="G440" s="26">
        <v>24767</v>
      </c>
      <c r="H440" s="26">
        <v>5476</v>
      </c>
      <c r="I440" s="26">
        <v>14997</v>
      </c>
      <c r="J440" s="26">
        <v>1450</v>
      </c>
      <c r="K440" s="26">
        <v>6</v>
      </c>
      <c r="L440" s="26"/>
    </row>
    <row r="441" spans="1:12" x14ac:dyDescent="0.2">
      <c r="A441" s="1">
        <v>438</v>
      </c>
      <c r="B441" s="27" t="s">
        <v>438</v>
      </c>
      <c r="C441" s="26">
        <v>135912</v>
      </c>
      <c r="D441" s="26">
        <v>52640</v>
      </c>
      <c r="E441" s="26">
        <v>2088</v>
      </c>
      <c r="F441" s="26">
        <v>5952</v>
      </c>
      <c r="G441" s="26">
        <v>4475</v>
      </c>
      <c r="H441" s="26">
        <v>1096</v>
      </c>
      <c r="I441" s="26">
        <v>2064</v>
      </c>
      <c r="J441" s="26">
        <v>290</v>
      </c>
      <c r="K441" s="26">
        <v>1</v>
      </c>
      <c r="L441" s="26"/>
    </row>
    <row r="442" spans="1:12" x14ac:dyDescent="0.2">
      <c r="A442" s="1">
        <v>439</v>
      </c>
      <c r="B442" s="27" t="s">
        <v>439</v>
      </c>
      <c r="C442" s="26">
        <v>920894</v>
      </c>
      <c r="D442" s="26">
        <v>2343274</v>
      </c>
      <c r="E442" s="26">
        <v>14149</v>
      </c>
      <c r="F442" s="26">
        <v>40331</v>
      </c>
      <c r="G442" s="26">
        <v>62368</v>
      </c>
      <c r="H442" s="26">
        <v>7428</v>
      </c>
      <c r="I442" s="26">
        <v>29280</v>
      </c>
      <c r="J442" s="26">
        <v>1966</v>
      </c>
      <c r="K442" s="26">
        <v>8</v>
      </c>
      <c r="L442" s="26"/>
    </row>
    <row r="443" spans="1:12" x14ac:dyDescent="0.2">
      <c r="A443" s="1">
        <v>440</v>
      </c>
      <c r="B443" s="27" t="s">
        <v>440</v>
      </c>
      <c r="C443" s="26">
        <v>113923</v>
      </c>
      <c r="D443" s="26">
        <v>81756</v>
      </c>
      <c r="E443" s="26">
        <v>1750</v>
      </c>
      <c r="F443" s="26">
        <v>4989</v>
      </c>
      <c r="G443" s="26">
        <v>2096</v>
      </c>
      <c r="H443" s="26">
        <v>919</v>
      </c>
      <c r="I443" s="26">
        <v>1796</v>
      </c>
      <c r="J443" s="26">
        <v>243</v>
      </c>
      <c r="K443" s="26">
        <v>1</v>
      </c>
      <c r="L443" s="26"/>
    </row>
    <row r="444" spans="1:12" x14ac:dyDescent="0.2">
      <c r="A444" s="1">
        <v>441</v>
      </c>
      <c r="B444" s="27" t="s">
        <v>441</v>
      </c>
      <c r="C444" s="26">
        <v>306356</v>
      </c>
      <c r="D444" s="26">
        <v>153538</v>
      </c>
      <c r="E444" s="26">
        <v>4707</v>
      </c>
      <c r="F444" s="26">
        <v>13417</v>
      </c>
      <c r="G444" s="26">
        <v>17901</v>
      </c>
      <c r="H444" s="26">
        <v>2471</v>
      </c>
      <c r="I444" s="26">
        <v>10914</v>
      </c>
      <c r="J444" s="26">
        <v>654</v>
      </c>
      <c r="K444" s="26">
        <v>3</v>
      </c>
      <c r="L444" s="26"/>
    </row>
    <row r="445" spans="1:12" x14ac:dyDescent="0.2">
      <c r="A445" s="1">
        <v>442</v>
      </c>
      <c r="B445" s="27" t="s">
        <v>442</v>
      </c>
      <c r="C445" s="26">
        <v>60284</v>
      </c>
      <c r="D445" s="26">
        <v>34322</v>
      </c>
      <c r="E445" s="26">
        <v>926</v>
      </c>
      <c r="F445" s="26">
        <v>2640</v>
      </c>
      <c r="G445" s="26">
        <v>831</v>
      </c>
      <c r="H445" s="26">
        <v>486</v>
      </c>
      <c r="I445" s="26">
        <v>483</v>
      </c>
      <c r="J445" s="26">
        <v>129</v>
      </c>
      <c r="K445" s="26">
        <v>1</v>
      </c>
      <c r="L445" s="26"/>
    </row>
    <row r="446" spans="1:12" x14ac:dyDescent="0.2">
      <c r="A446" s="1">
        <v>443</v>
      </c>
      <c r="B446" s="27" t="s">
        <v>443</v>
      </c>
      <c r="C446" s="26">
        <v>64567</v>
      </c>
      <c r="D446" s="26">
        <v>30392</v>
      </c>
      <c r="E446" s="26">
        <v>992</v>
      </c>
      <c r="F446" s="26">
        <v>2828</v>
      </c>
      <c r="G446" s="26">
        <v>959</v>
      </c>
      <c r="H446" s="26">
        <v>521</v>
      </c>
      <c r="I446" s="26">
        <v>685</v>
      </c>
      <c r="J446" s="26">
        <v>138</v>
      </c>
      <c r="K446" s="26">
        <v>1</v>
      </c>
      <c r="L446" s="26"/>
    </row>
    <row r="447" spans="1:12" x14ac:dyDescent="0.2">
      <c r="A447" s="1">
        <v>444</v>
      </c>
      <c r="B447" s="27" t="s">
        <v>444</v>
      </c>
      <c r="C447" s="26">
        <v>77794</v>
      </c>
      <c r="D447" s="26">
        <v>38804</v>
      </c>
      <c r="E447" s="26">
        <v>1195</v>
      </c>
      <c r="F447" s="26">
        <v>3407</v>
      </c>
      <c r="G447" s="26">
        <v>1198</v>
      </c>
      <c r="H447" s="26">
        <v>627</v>
      </c>
      <c r="I447" s="26">
        <v>549</v>
      </c>
      <c r="J447" s="26">
        <v>166</v>
      </c>
      <c r="K447" s="26">
        <v>1</v>
      </c>
      <c r="L447" s="26"/>
    </row>
    <row r="448" spans="1:12" x14ac:dyDescent="0.2">
      <c r="A448" s="1">
        <v>445</v>
      </c>
      <c r="B448" s="27" t="s">
        <v>445</v>
      </c>
      <c r="C448" s="26">
        <v>128605</v>
      </c>
      <c r="D448" s="26">
        <v>51740</v>
      </c>
      <c r="E448" s="26">
        <v>1976</v>
      </c>
      <c r="F448" s="26">
        <v>5632</v>
      </c>
      <c r="G448" s="26">
        <v>3909</v>
      </c>
      <c r="H448" s="26">
        <v>1037</v>
      </c>
      <c r="I448" s="26">
        <v>2023</v>
      </c>
      <c r="J448" s="26">
        <v>275</v>
      </c>
      <c r="K448" s="26">
        <v>1</v>
      </c>
      <c r="L448" s="26"/>
    </row>
    <row r="449" spans="1:12" x14ac:dyDescent="0.2">
      <c r="A449" s="1">
        <v>446</v>
      </c>
      <c r="B449" s="27" t="s">
        <v>446</v>
      </c>
      <c r="C449" s="26">
        <v>299457</v>
      </c>
      <c r="D449" s="26">
        <v>110720</v>
      </c>
      <c r="E449" s="26">
        <v>4601</v>
      </c>
      <c r="F449" s="26">
        <v>13115</v>
      </c>
      <c r="G449" s="26">
        <v>15062</v>
      </c>
      <c r="H449" s="26">
        <v>2415</v>
      </c>
      <c r="I449" s="26">
        <v>9419</v>
      </c>
      <c r="J449" s="26">
        <v>639</v>
      </c>
      <c r="K449" s="26">
        <v>3</v>
      </c>
      <c r="L449" s="26"/>
    </row>
    <row r="450" spans="1:12" x14ac:dyDescent="0.2">
      <c r="A450" s="1">
        <v>447</v>
      </c>
      <c r="B450" s="27" t="s">
        <v>447</v>
      </c>
      <c r="C450" s="26">
        <v>567161</v>
      </c>
      <c r="D450" s="26">
        <v>290900</v>
      </c>
      <c r="E450" s="26">
        <v>8714</v>
      </c>
      <c r="F450" s="26">
        <v>24839</v>
      </c>
      <c r="G450" s="26">
        <v>36630</v>
      </c>
      <c r="H450" s="26">
        <v>4574</v>
      </c>
      <c r="I450" s="26">
        <v>18134</v>
      </c>
      <c r="J450" s="26">
        <v>1211</v>
      </c>
      <c r="K450" s="26">
        <v>5</v>
      </c>
      <c r="L450" s="26"/>
    </row>
    <row r="451" spans="1:12" x14ac:dyDescent="0.2">
      <c r="A451" s="1">
        <v>448</v>
      </c>
      <c r="B451" s="27" t="s">
        <v>448</v>
      </c>
      <c r="C451" s="26">
        <v>128369</v>
      </c>
      <c r="D451" s="26">
        <v>42640</v>
      </c>
      <c r="E451" s="26">
        <v>1972</v>
      </c>
      <c r="F451" s="26">
        <v>5622</v>
      </c>
      <c r="G451" s="26">
        <v>5329</v>
      </c>
      <c r="H451" s="26">
        <v>1035</v>
      </c>
      <c r="I451" s="26">
        <v>2458</v>
      </c>
      <c r="J451" s="26">
        <v>274</v>
      </c>
      <c r="K451" s="26">
        <v>1</v>
      </c>
      <c r="L451" s="26"/>
    </row>
    <row r="452" spans="1:12" x14ac:dyDescent="0.2">
      <c r="A452" s="1">
        <v>449</v>
      </c>
      <c r="B452" s="27" t="s">
        <v>449</v>
      </c>
      <c r="C452" s="26">
        <v>185306</v>
      </c>
      <c r="D452" s="26">
        <v>169768</v>
      </c>
      <c r="E452" s="26">
        <v>2847</v>
      </c>
      <c r="F452" s="26">
        <v>8116</v>
      </c>
      <c r="G452" s="26">
        <v>8214</v>
      </c>
      <c r="H452" s="26">
        <v>1495</v>
      </c>
      <c r="I452" s="26">
        <v>5545</v>
      </c>
      <c r="J452" s="26">
        <v>396</v>
      </c>
      <c r="K452" s="26">
        <v>2</v>
      </c>
      <c r="L452" s="26"/>
    </row>
    <row r="453" spans="1:12" x14ac:dyDescent="0.2">
      <c r="A453" s="1">
        <v>450</v>
      </c>
      <c r="B453" s="27" t="s">
        <v>450</v>
      </c>
      <c r="C453" s="26">
        <v>506102</v>
      </c>
      <c r="D453" s="26">
        <v>85152</v>
      </c>
      <c r="E453" s="26">
        <v>7776</v>
      </c>
      <c r="F453" s="26">
        <v>22165</v>
      </c>
      <c r="G453" s="26">
        <v>35055</v>
      </c>
      <c r="H453" s="26">
        <v>4082</v>
      </c>
      <c r="I453" s="26">
        <v>14490</v>
      </c>
      <c r="J453" s="26">
        <v>1081</v>
      </c>
      <c r="K453" s="26">
        <v>4</v>
      </c>
      <c r="L453" s="26"/>
    </row>
    <row r="454" spans="1:12" x14ac:dyDescent="0.2">
      <c r="A454" s="1">
        <v>451</v>
      </c>
      <c r="B454" s="27" t="s">
        <v>451</v>
      </c>
      <c r="C454" s="26">
        <v>115077</v>
      </c>
      <c r="D454" s="26">
        <v>46606</v>
      </c>
      <c r="E454" s="26">
        <v>1768</v>
      </c>
      <c r="F454" s="26">
        <v>5040</v>
      </c>
      <c r="G454" s="26">
        <v>2744</v>
      </c>
      <c r="H454" s="26">
        <v>928</v>
      </c>
      <c r="I454" s="26">
        <v>1261</v>
      </c>
      <c r="J454" s="26">
        <v>246</v>
      </c>
      <c r="K454" s="26">
        <v>1</v>
      </c>
      <c r="L454" s="26"/>
    </row>
    <row r="455" spans="1:12" x14ac:dyDescent="0.2">
      <c r="A455" s="1">
        <v>452</v>
      </c>
      <c r="B455" s="27" t="s">
        <v>452</v>
      </c>
      <c r="C455" s="26">
        <v>273470</v>
      </c>
      <c r="D455" s="26">
        <v>124256</v>
      </c>
      <c r="E455" s="26">
        <v>4202</v>
      </c>
      <c r="F455" s="26">
        <v>11977</v>
      </c>
      <c r="G455" s="26">
        <v>10811</v>
      </c>
      <c r="H455" s="26">
        <v>2206</v>
      </c>
      <c r="I455" s="26">
        <v>5624</v>
      </c>
      <c r="J455" s="26">
        <v>584</v>
      </c>
      <c r="K455" s="26">
        <v>2</v>
      </c>
      <c r="L455" s="26"/>
    </row>
    <row r="456" spans="1:12" x14ac:dyDescent="0.2">
      <c r="A456" s="1">
        <v>453</v>
      </c>
      <c r="B456" s="27" t="s">
        <v>453</v>
      </c>
      <c r="C456" s="26">
        <v>164727</v>
      </c>
      <c r="D456" s="26">
        <v>34096</v>
      </c>
      <c r="E456" s="26">
        <v>2531</v>
      </c>
      <c r="F456" s="26">
        <v>7214</v>
      </c>
      <c r="G456" s="26">
        <v>8975</v>
      </c>
      <c r="H456" s="26">
        <v>1329</v>
      </c>
      <c r="I456" s="26">
        <v>5502</v>
      </c>
      <c r="J456" s="26">
        <v>352</v>
      </c>
      <c r="K456" s="26">
        <v>1</v>
      </c>
      <c r="L456" s="26"/>
    </row>
    <row r="457" spans="1:12" x14ac:dyDescent="0.2">
      <c r="A457" s="1">
        <v>454</v>
      </c>
      <c r="B457" s="27" t="s">
        <v>454</v>
      </c>
      <c r="C457" s="26">
        <v>164387</v>
      </c>
      <c r="D457" s="26">
        <v>46488</v>
      </c>
      <c r="E457" s="26">
        <v>2526</v>
      </c>
      <c r="F457" s="26">
        <v>7199</v>
      </c>
      <c r="G457" s="26">
        <v>7842</v>
      </c>
      <c r="H457" s="26">
        <v>1326</v>
      </c>
      <c r="I457" s="26">
        <v>3804</v>
      </c>
      <c r="J457" s="26">
        <v>351</v>
      </c>
      <c r="K457" s="26">
        <v>1</v>
      </c>
      <c r="L457" s="26"/>
    </row>
    <row r="458" spans="1:12" x14ac:dyDescent="0.2">
      <c r="A458" s="1">
        <v>455</v>
      </c>
      <c r="B458" s="27" t="s">
        <v>455</v>
      </c>
      <c r="C458" s="26">
        <v>167624</v>
      </c>
      <c r="D458" s="26">
        <v>82584</v>
      </c>
      <c r="E458" s="26">
        <v>2575</v>
      </c>
      <c r="F458" s="26">
        <v>7341</v>
      </c>
      <c r="G458" s="26">
        <v>6739</v>
      </c>
      <c r="H458" s="26">
        <v>1352</v>
      </c>
      <c r="I458" s="26">
        <v>3783</v>
      </c>
      <c r="J458" s="26">
        <v>358</v>
      </c>
      <c r="K458" s="26">
        <v>1</v>
      </c>
      <c r="L458" s="26"/>
    </row>
    <row r="459" spans="1:12" x14ac:dyDescent="0.2">
      <c r="A459" s="1">
        <v>456</v>
      </c>
      <c r="B459" s="27" t="s">
        <v>456</v>
      </c>
      <c r="C459" s="26">
        <v>112098</v>
      </c>
      <c r="D459" s="26">
        <v>72264</v>
      </c>
      <c r="E459" s="26">
        <v>1722</v>
      </c>
      <c r="F459" s="26">
        <v>4909</v>
      </c>
      <c r="G459" s="26">
        <v>3951</v>
      </c>
      <c r="H459" s="26">
        <v>904</v>
      </c>
      <c r="I459" s="26">
        <v>2192</v>
      </c>
      <c r="J459" s="26">
        <v>239</v>
      </c>
      <c r="K459" s="26">
        <v>1</v>
      </c>
      <c r="L459" s="26"/>
    </row>
    <row r="460" spans="1:12" x14ac:dyDescent="0.2">
      <c r="A460" s="1">
        <v>457</v>
      </c>
      <c r="B460" s="27" t="s">
        <v>457</v>
      </c>
      <c r="C460" s="26">
        <v>191739</v>
      </c>
      <c r="D460" s="26">
        <v>56750</v>
      </c>
      <c r="E460" s="26">
        <v>2946</v>
      </c>
      <c r="F460" s="26">
        <v>8397</v>
      </c>
      <c r="G460" s="26">
        <v>8925</v>
      </c>
      <c r="H460" s="26">
        <v>1546</v>
      </c>
      <c r="I460" s="26">
        <v>4094</v>
      </c>
      <c r="J460" s="26">
        <v>409</v>
      </c>
      <c r="K460" s="26">
        <v>2</v>
      </c>
      <c r="L460" s="26"/>
    </row>
    <row r="461" spans="1:12" x14ac:dyDescent="0.2">
      <c r="A461" s="1">
        <v>458</v>
      </c>
      <c r="B461" s="27" t="s">
        <v>458</v>
      </c>
      <c r="C461" s="26">
        <v>140015</v>
      </c>
      <c r="D461" s="26">
        <v>56150</v>
      </c>
      <c r="E461" s="26">
        <v>2151</v>
      </c>
      <c r="F461" s="26">
        <v>6132</v>
      </c>
      <c r="G461" s="26">
        <v>2548</v>
      </c>
      <c r="H461" s="26">
        <v>1129</v>
      </c>
      <c r="I461" s="26">
        <v>1332</v>
      </c>
      <c r="J461" s="26">
        <v>299</v>
      </c>
      <c r="K461" s="26">
        <v>1</v>
      </c>
      <c r="L461" s="26">
        <v>4652</v>
      </c>
    </row>
    <row r="462" spans="1:12" x14ac:dyDescent="0.2">
      <c r="A462" s="1">
        <v>459</v>
      </c>
      <c r="B462" s="27" t="s">
        <v>459</v>
      </c>
      <c r="C462" s="26">
        <v>257694</v>
      </c>
      <c r="D462" s="26">
        <v>127500</v>
      </c>
      <c r="E462" s="26">
        <v>3959</v>
      </c>
      <c r="F462" s="26">
        <v>11286</v>
      </c>
      <c r="G462" s="26">
        <v>10011</v>
      </c>
      <c r="H462" s="26">
        <v>2078</v>
      </c>
      <c r="I462" s="26">
        <v>6614</v>
      </c>
      <c r="J462" s="26">
        <v>550</v>
      </c>
      <c r="K462" s="26">
        <v>2</v>
      </c>
      <c r="L462" s="26"/>
    </row>
    <row r="463" spans="1:12" x14ac:dyDescent="0.2">
      <c r="A463" s="1">
        <v>460</v>
      </c>
      <c r="B463" s="27" t="s">
        <v>460</v>
      </c>
      <c r="C463" s="26">
        <v>264700</v>
      </c>
      <c r="D463" s="26">
        <v>83098</v>
      </c>
      <c r="E463" s="26">
        <v>4067</v>
      </c>
      <c r="F463" s="26">
        <v>11593</v>
      </c>
      <c r="G463" s="26">
        <v>13687</v>
      </c>
      <c r="H463" s="26">
        <v>2135</v>
      </c>
      <c r="I463" s="26">
        <v>6434</v>
      </c>
      <c r="J463" s="26">
        <v>565</v>
      </c>
      <c r="K463" s="26">
        <v>2</v>
      </c>
      <c r="L463" s="26"/>
    </row>
    <row r="464" spans="1:12" x14ac:dyDescent="0.2">
      <c r="A464" s="1">
        <v>461</v>
      </c>
      <c r="B464" s="27" t="s">
        <v>461</v>
      </c>
      <c r="C464" s="26">
        <v>90678</v>
      </c>
      <c r="D464" s="26">
        <v>47868</v>
      </c>
      <c r="E464" s="26">
        <v>1393</v>
      </c>
      <c r="F464" s="26">
        <v>3971</v>
      </c>
      <c r="G464" s="26">
        <v>1574</v>
      </c>
      <c r="H464" s="26">
        <v>731</v>
      </c>
      <c r="I464" s="26">
        <v>796</v>
      </c>
      <c r="J464" s="26">
        <v>194</v>
      </c>
      <c r="K464" s="26">
        <v>1</v>
      </c>
      <c r="L464" s="26"/>
    </row>
    <row r="465" spans="1:12" x14ac:dyDescent="0.2">
      <c r="A465" s="1">
        <v>462</v>
      </c>
      <c r="B465" s="27" t="s">
        <v>462</v>
      </c>
      <c r="C465" s="26">
        <v>248606</v>
      </c>
      <c r="D465" s="26">
        <v>129288</v>
      </c>
      <c r="E465" s="26">
        <v>3820</v>
      </c>
      <c r="F465" s="26">
        <v>10888</v>
      </c>
      <c r="G465" s="26">
        <v>9590</v>
      </c>
      <c r="H465" s="26">
        <v>2005</v>
      </c>
      <c r="I465" s="26">
        <v>6042</v>
      </c>
      <c r="J465" s="26">
        <v>531</v>
      </c>
      <c r="K465" s="26">
        <v>2</v>
      </c>
      <c r="L465" s="26"/>
    </row>
    <row r="466" spans="1:12" x14ac:dyDescent="0.2">
      <c r="A466" s="1">
        <v>463</v>
      </c>
      <c r="B466" s="27" t="s">
        <v>463</v>
      </c>
      <c r="C466" s="26">
        <v>79636</v>
      </c>
      <c r="D466" s="26">
        <v>37342</v>
      </c>
      <c r="E466" s="26">
        <v>1224</v>
      </c>
      <c r="F466" s="26">
        <v>3488</v>
      </c>
      <c r="G466" s="26">
        <v>1608</v>
      </c>
      <c r="H466" s="26">
        <v>642</v>
      </c>
      <c r="I466" s="26">
        <v>990</v>
      </c>
      <c r="J466" s="26">
        <v>170</v>
      </c>
      <c r="K466" s="26">
        <v>1</v>
      </c>
      <c r="L466" s="26"/>
    </row>
    <row r="467" spans="1:12" x14ac:dyDescent="0.2">
      <c r="A467" s="1">
        <v>464</v>
      </c>
      <c r="B467" s="27" t="s">
        <v>464</v>
      </c>
      <c r="C467" s="26">
        <v>74738</v>
      </c>
      <c r="D467" s="26">
        <v>36054</v>
      </c>
      <c r="E467" s="26">
        <v>1148</v>
      </c>
      <c r="F467" s="26">
        <v>3273</v>
      </c>
      <c r="G467" s="26">
        <v>1146</v>
      </c>
      <c r="H467" s="26">
        <v>603</v>
      </c>
      <c r="I467" s="26">
        <v>882</v>
      </c>
      <c r="J467" s="26">
        <v>160</v>
      </c>
      <c r="K467" s="26">
        <v>1</v>
      </c>
      <c r="L467" s="26"/>
    </row>
    <row r="468" spans="1:12" x14ac:dyDescent="0.2">
      <c r="A468" s="1">
        <v>465</v>
      </c>
      <c r="B468" s="27" t="s">
        <v>465</v>
      </c>
      <c r="C468" s="26">
        <v>107551</v>
      </c>
      <c r="D468" s="26">
        <v>44614</v>
      </c>
      <c r="E468" s="26">
        <v>1652</v>
      </c>
      <c r="F468" s="26">
        <v>4710</v>
      </c>
      <c r="G468" s="26">
        <v>3783</v>
      </c>
      <c r="H468" s="26">
        <v>867</v>
      </c>
      <c r="I468" s="26">
        <v>1845</v>
      </c>
      <c r="J468" s="26">
        <v>230</v>
      </c>
      <c r="K468" s="26">
        <v>1</v>
      </c>
      <c r="L468" s="26"/>
    </row>
    <row r="469" spans="1:12" x14ac:dyDescent="0.2">
      <c r="A469" s="1">
        <v>466</v>
      </c>
      <c r="B469" s="27" t="s">
        <v>466</v>
      </c>
      <c r="C469" s="26">
        <v>483311</v>
      </c>
      <c r="D469" s="26">
        <v>82704</v>
      </c>
      <c r="E469" s="26">
        <v>7426</v>
      </c>
      <c r="F469" s="26">
        <v>21167</v>
      </c>
      <c r="G469" s="26">
        <v>31944</v>
      </c>
      <c r="H469" s="26">
        <v>3898</v>
      </c>
      <c r="I469" s="26">
        <v>14024</v>
      </c>
      <c r="J469" s="26">
        <v>1032</v>
      </c>
      <c r="K469" s="26">
        <v>4</v>
      </c>
      <c r="L469" s="26"/>
    </row>
    <row r="470" spans="1:12" x14ac:dyDescent="0.2">
      <c r="A470" s="1">
        <v>467</v>
      </c>
      <c r="B470" s="27" t="s">
        <v>467</v>
      </c>
      <c r="C470" s="26">
        <v>711743</v>
      </c>
      <c r="D470" s="26">
        <v>1612994</v>
      </c>
      <c r="E470" s="26">
        <v>10935</v>
      </c>
      <c r="F470" s="26">
        <v>31171</v>
      </c>
      <c r="G470" s="26">
        <v>41999</v>
      </c>
      <c r="H470" s="26">
        <v>5741</v>
      </c>
      <c r="I470" s="26">
        <v>22776</v>
      </c>
      <c r="J470" s="26">
        <v>1520</v>
      </c>
      <c r="K470" s="26">
        <v>6</v>
      </c>
      <c r="L470" s="26"/>
    </row>
    <row r="471" spans="1:12" x14ac:dyDescent="0.2">
      <c r="A471" s="1">
        <v>468</v>
      </c>
      <c r="B471" s="27" t="s">
        <v>468</v>
      </c>
      <c r="C471" s="26">
        <v>545226</v>
      </c>
      <c r="D471" s="26">
        <v>251978</v>
      </c>
      <c r="E471" s="26">
        <v>8377</v>
      </c>
      <c r="F471" s="26">
        <v>23879</v>
      </c>
      <c r="G471" s="26">
        <v>34108</v>
      </c>
      <c r="H471" s="26">
        <v>4398</v>
      </c>
      <c r="I471" s="26">
        <v>15966</v>
      </c>
      <c r="J471" s="26">
        <v>1164</v>
      </c>
      <c r="K471" s="26">
        <v>5</v>
      </c>
      <c r="L471" s="26"/>
    </row>
    <row r="472" spans="1:12" x14ac:dyDescent="0.2">
      <c r="A472" s="1">
        <v>469</v>
      </c>
      <c r="B472" s="27" t="s">
        <v>469</v>
      </c>
      <c r="C472" s="26">
        <v>1398574</v>
      </c>
      <c r="D472" s="26">
        <v>482948</v>
      </c>
      <c r="E472" s="26">
        <v>21488</v>
      </c>
      <c r="F472" s="26">
        <v>61252</v>
      </c>
      <c r="G472" s="26">
        <v>84750</v>
      </c>
      <c r="H472" s="26">
        <v>11280</v>
      </c>
      <c r="I472" s="26">
        <v>38748</v>
      </c>
      <c r="J472" s="26">
        <v>2986</v>
      </c>
      <c r="K472" s="26">
        <v>12</v>
      </c>
      <c r="L472" s="26"/>
    </row>
    <row r="473" spans="1:12" x14ac:dyDescent="0.2">
      <c r="A473" s="1">
        <v>470</v>
      </c>
      <c r="B473" s="27" t="s">
        <v>470</v>
      </c>
      <c r="C473" s="26">
        <v>224233</v>
      </c>
      <c r="D473" s="26">
        <v>53250</v>
      </c>
      <c r="E473" s="26">
        <v>3445</v>
      </c>
      <c r="F473" s="26">
        <v>9820</v>
      </c>
      <c r="G473" s="26">
        <v>11591</v>
      </c>
      <c r="H473" s="26">
        <v>1809</v>
      </c>
      <c r="I473" s="26">
        <v>5664</v>
      </c>
      <c r="J473" s="26">
        <v>479</v>
      </c>
      <c r="K473" s="26">
        <v>2</v>
      </c>
      <c r="L473" s="26"/>
    </row>
    <row r="474" spans="1:12" x14ac:dyDescent="0.2">
      <c r="A474" s="1">
        <v>471</v>
      </c>
      <c r="B474" s="27" t="s">
        <v>471</v>
      </c>
      <c r="C474" s="26">
        <v>90567</v>
      </c>
      <c r="D474" s="26">
        <v>53802</v>
      </c>
      <c r="E474" s="26">
        <v>1391</v>
      </c>
      <c r="F474" s="26">
        <v>3966</v>
      </c>
      <c r="G474" s="26">
        <v>1198</v>
      </c>
      <c r="H474" s="26">
        <v>730</v>
      </c>
      <c r="I474" s="26">
        <v>648</v>
      </c>
      <c r="J474" s="26">
        <v>193</v>
      </c>
      <c r="K474" s="26">
        <v>1</v>
      </c>
      <c r="L474" s="26"/>
    </row>
    <row r="475" spans="1:12" x14ac:dyDescent="0.2">
      <c r="A475" s="1">
        <v>472</v>
      </c>
      <c r="B475" s="27" t="s">
        <v>472</v>
      </c>
      <c r="C475" s="26">
        <v>376860</v>
      </c>
      <c r="D475" s="26">
        <v>180224</v>
      </c>
      <c r="E475" s="26">
        <v>5790</v>
      </c>
      <c r="F475" s="26">
        <v>16505</v>
      </c>
      <c r="G475" s="26">
        <v>7107</v>
      </c>
      <c r="H475" s="26">
        <v>3040</v>
      </c>
      <c r="I475" s="26">
        <v>4087</v>
      </c>
      <c r="J475" s="26">
        <v>805</v>
      </c>
      <c r="K475" s="26">
        <v>3</v>
      </c>
      <c r="L475" s="26"/>
    </row>
    <row r="476" spans="1:12" x14ac:dyDescent="0.2">
      <c r="A476" s="1">
        <v>473</v>
      </c>
      <c r="B476" s="27" t="s">
        <v>473</v>
      </c>
      <c r="C476" s="26">
        <v>112573</v>
      </c>
      <c r="D476" s="26">
        <v>53712</v>
      </c>
      <c r="E476" s="26">
        <v>1730</v>
      </c>
      <c r="F476" s="26">
        <v>4930</v>
      </c>
      <c r="G476" s="26">
        <v>3256</v>
      </c>
      <c r="H476" s="26">
        <v>908</v>
      </c>
      <c r="I476" s="26">
        <v>1841</v>
      </c>
      <c r="J476" s="26">
        <v>240</v>
      </c>
      <c r="K476" s="26">
        <v>1</v>
      </c>
      <c r="L476" s="26"/>
    </row>
    <row r="477" spans="1:12" x14ac:dyDescent="0.2">
      <c r="A477" s="1">
        <v>474</v>
      </c>
      <c r="B477" s="27" t="s">
        <v>474</v>
      </c>
      <c r="C477" s="26">
        <v>159247</v>
      </c>
      <c r="D477" s="26">
        <v>48550</v>
      </c>
      <c r="E477" s="26">
        <v>2447</v>
      </c>
      <c r="F477" s="26">
        <v>6974</v>
      </c>
      <c r="G477" s="26">
        <v>7651</v>
      </c>
      <c r="H477" s="26">
        <v>1284</v>
      </c>
      <c r="I477" s="26">
        <v>3854</v>
      </c>
      <c r="J477" s="26">
        <v>340</v>
      </c>
      <c r="K477" s="26">
        <v>1</v>
      </c>
      <c r="L477" s="26"/>
    </row>
    <row r="478" spans="1:12" x14ac:dyDescent="0.2">
      <c r="A478" s="1">
        <v>475</v>
      </c>
      <c r="B478" s="27" t="s">
        <v>475</v>
      </c>
      <c r="C478" s="26">
        <v>542542</v>
      </c>
      <c r="D478" s="26">
        <v>363904</v>
      </c>
      <c r="E478" s="26">
        <v>8336</v>
      </c>
      <c r="F478" s="26">
        <v>23761</v>
      </c>
      <c r="G478" s="26">
        <v>24010</v>
      </c>
      <c r="H478" s="26">
        <v>4376</v>
      </c>
      <c r="I478" s="26">
        <v>12952</v>
      </c>
      <c r="J478" s="26">
        <v>1158</v>
      </c>
      <c r="K478" s="26">
        <v>5</v>
      </c>
      <c r="L478" s="26"/>
    </row>
    <row r="479" spans="1:12" x14ac:dyDescent="0.2">
      <c r="A479" s="1">
        <v>476</v>
      </c>
      <c r="B479" s="27" t="s">
        <v>476</v>
      </c>
      <c r="C479" s="26">
        <v>68203</v>
      </c>
      <c r="D479" s="26">
        <v>35968</v>
      </c>
      <c r="E479" s="26">
        <v>1048</v>
      </c>
      <c r="F479" s="26">
        <v>2987</v>
      </c>
      <c r="G479" s="26">
        <v>933</v>
      </c>
      <c r="H479" s="26">
        <v>550</v>
      </c>
      <c r="I479" s="26">
        <v>654</v>
      </c>
      <c r="J479" s="26">
        <v>146</v>
      </c>
      <c r="K479" s="26">
        <v>1</v>
      </c>
      <c r="L479" s="26"/>
    </row>
    <row r="480" spans="1:12" x14ac:dyDescent="0.2">
      <c r="A480" s="1">
        <v>477</v>
      </c>
      <c r="B480" s="27" t="s">
        <v>477</v>
      </c>
      <c r="C480" s="26">
        <v>127593</v>
      </c>
      <c r="D480" s="26">
        <v>65786</v>
      </c>
      <c r="E480" s="26">
        <v>1960</v>
      </c>
      <c r="F480" s="26">
        <v>5588</v>
      </c>
      <c r="G480" s="26">
        <v>3708</v>
      </c>
      <c r="H480" s="26">
        <v>1029</v>
      </c>
      <c r="I480" s="26">
        <v>1763</v>
      </c>
      <c r="J480" s="26">
        <v>272</v>
      </c>
      <c r="K480" s="26">
        <v>1</v>
      </c>
      <c r="L480" s="26"/>
    </row>
    <row r="481" spans="1:12" x14ac:dyDescent="0.2">
      <c r="A481" s="1">
        <v>478</v>
      </c>
      <c r="B481" s="27" t="s">
        <v>478</v>
      </c>
      <c r="C481" s="26">
        <v>127458</v>
      </c>
      <c r="D481" s="26">
        <v>38240</v>
      </c>
      <c r="E481" s="26">
        <v>1958</v>
      </c>
      <c r="F481" s="26">
        <v>5582</v>
      </c>
      <c r="G481" s="26">
        <v>4517</v>
      </c>
      <c r="H481" s="26">
        <v>1028</v>
      </c>
      <c r="I481" s="26">
        <v>2265</v>
      </c>
      <c r="J481" s="26">
        <v>272</v>
      </c>
      <c r="K481" s="26">
        <v>1</v>
      </c>
      <c r="L481" s="26"/>
    </row>
    <row r="482" spans="1:12" x14ac:dyDescent="0.2">
      <c r="A482" s="1">
        <v>479</v>
      </c>
      <c r="B482" s="27" t="s">
        <v>479</v>
      </c>
      <c r="C482" s="26">
        <v>58378</v>
      </c>
      <c r="D482" s="26">
        <v>32012</v>
      </c>
      <c r="E482" s="26">
        <v>897</v>
      </c>
      <c r="F482" s="26">
        <v>2557</v>
      </c>
      <c r="G482" s="26">
        <v>521</v>
      </c>
      <c r="H482" s="26">
        <v>471</v>
      </c>
      <c r="I482" s="26">
        <v>277</v>
      </c>
      <c r="J482" s="26">
        <v>125</v>
      </c>
      <c r="K482" s="26">
        <v>0</v>
      </c>
      <c r="L482" s="26"/>
    </row>
    <row r="483" spans="1:12" x14ac:dyDescent="0.2">
      <c r="A483" s="1">
        <v>480</v>
      </c>
      <c r="B483" s="27" t="s">
        <v>480</v>
      </c>
      <c r="C483" s="26">
        <v>114303</v>
      </c>
      <c r="D483" s="26">
        <v>49422</v>
      </c>
      <c r="E483" s="26">
        <v>1756</v>
      </c>
      <c r="F483" s="26">
        <v>5006</v>
      </c>
      <c r="G483" s="26">
        <v>2465</v>
      </c>
      <c r="H483" s="26">
        <v>922</v>
      </c>
      <c r="I483" s="26">
        <v>1411</v>
      </c>
      <c r="J483" s="26">
        <v>244</v>
      </c>
      <c r="K483" s="26">
        <v>1</v>
      </c>
      <c r="L483" s="26"/>
    </row>
    <row r="484" spans="1:12" x14ac:dyDescent="0.2">
      <c r="A484" s="1">
        <v>481</v>
      </c>
      <c r="B484" s="27" t="s">
        <v>481</v>
      </c>
      <c r="C484" s="26">
        <v>150900</v>
      </c>
      <c r="D484" s="26">
        <v>58146</v>
      </c>
      <c r="E484" s="26">
        <v>2318</v>
      </c>
      <c r="F484" s="26">
        <v>6609</v>
      </c>
      <c r="G484" s="26">
        <v>4695</v>
      </c>
      <c r="H484" s="26">
        <v>1217</v>
      </c>
      <c r="I484" s="26">
        <v>3443</v>
      </c>
      <c r="J484" s="26">
        <v>322</v>
      </c>
      <c r="K484" s="26">
        <v>1</v>
      </c>
      <c r="L484" s="26"/>
    </row>
    <row r="485" spans="1:12" x14ac:dyDescent="0.2">
      <c r="A485" s="1">
        <v>482</v>
      </c>
      <c r="B485" s="27" t="s">
        <v>482</v>
      </c>
      <c r="C485" s="26">
        <v>3083195</v>
      </c>
      <c r="D485" s="26">
        <v>870130</v>
      </c>
      <c r="E485" s="26">
        <v>47371</v>
      </c>
      <c r="F485" s="26">
        <v>135031</v>
      </c>
      <c r="G485" s="26">
        <v>117337</v>
      </c>
      <c r="H485" s="26">
        <v>24868</v>
      </c>
      <c r="I485" s="26">
        <v>82189</v>
      </c>
      <c r="J485" s="26">
        <v>6583</v>
      </c>
      <c r="K485" s="26">
        <v>26</v>
      </c>
      <c r="L485" s="26"/>
    </row>
    <row r="486" spans="1:12" x14ac:dyDescent="0.2">
      <c r="A486" s="1">
        <v>483</v>
      </c>
      <c r="B486" s="27" t="s">
        <v>483</v>
      </c>
      <c r="C486" s="26">
        <v>388981</v>
      </c>
      <c r="D486" s="26">
        <v>192132</v>
      </c>
      <c r="E486" s="26">
        <v>5976</v>
      </c>
      <c r="F486" s="26">
        <v>17036</v>
      </c>
      <c r="G486" s="26">
        <v>20093</v>
      </c>
      <c r="H486" s="26">
        <v>3137</v>
      </c>
      <c r="I486" s="26">
        <v>12857</v>
      </c>
      <c r="J486" s="26">
        <v>831</v>
      </c>
      <c r="K486" s="26">
        <v>3</v>
      </c>
      <c r="L486" s="26"/>
    </row>
    <row r="487" spans="1:12" x14ac:dyDescent="0.2">
      <c r="A487" s="1">
        <v>484</v>
      </c>
      <c r="B487" s="27" t="s">
        <v>484</v>
      </c>
      <c r="C487" s="26">
        <v>253652</v>
      </c>
      <c r="D487" s="26">
        <v>105972</v>
      </c>
      <c r="E487" s="26">
        <v>3897</v>
      </c>
      <c r="F487" s="26">
        <v>11109</v>
      </c>
      <c r="G487" s="26">
        <v>10285</v>
      </c>
      <c r="H487" s="26">
        <v>2046</v>
      </c>
      <c r="I487" s="26">
        <v>5802</v>
      </c>
      <c r="J487" s="26">
        <v>542</v>
      </c>
      <c r="K487" s="26">
        <v>2</v>
      </c>
      <c r="L487" s="26"/>
    </row>
    <row r="488" spans="1:12" x14ac:dyDescent="0.2">
      <c r="A488" s="1">
        <v>485</v>
      </c>
      <c r="B488" s="27" t="s">
        <v>485</v>
      </c>
      <c r="C488" s="26">
        <v>177146</v>
      </c>
      <c r="D488" s="26">
        <v>85562</v>
      </c>
      <c r="E488" s="26">
        <v>2722</v>
      </c>
      <c r="F488" s="26">
        <v>7758</v>
      </c>
      <c r="G488" s="26">
        <v>7875</v>
      </c>
      <c r="H488" s="26">
        <v>1429</v>
      </c>
      <c r="I488" s="26">
        <v>3814</v>
      </c>
      <c r="J488" s="26">
        <v>378</v>
      </c>
      <c r="K488" s="26">
        <v>1</v>
      </c>
      <c r="L488" s="26"/>
    </row>
    <row r="489" spans="1:12" x14ac:dyDescent="0.2">
      <c r="A489" s="1">
        <v>486</v>
      </c>
      <c r="B489" s="27" t="s">
        <v>486</v>
      </c>
      <c r="C489" s="26">
        <v>146643</v>
      </c>
      <c r="D489" s="26">
        <v>216638</v>
      </c>
      <c r="E489" s="26">
        <v>2253</v>
      </c>
      <c r="F489" s="26">
        <v>6422</v>
      </c>
      <c r="G489" s="26">
        <v>5653</v>
      </c>
      <c r="H489" s="26">
        <v>1183</v>
      </c>
      <c r="I489" s="26">
        <v>3052</v>
      </c>
      <c r="J489" s="26">
        <v>313</v>
      </c>
      <c r="K489" s="26">
        <v>1</v>
      </c>
      <c r="L489" s="26"/>
    </row>
    <row r="490" spans="1:12" x14ac:dyDescent="0.2">
      <c r="A490" s="1">
        <v>487</v>
      </c>
      <c r="B490" s="27" t="s">
        <v>487</v>
      </c>
      <c r="C490" s="26">
        <v>195902</v>
      </c>
      <c r="D490" s="26">
        <v>80662</v>
      </c>
      <c r="E490" s="26">
        <v>3010</v>
      </c>
      <c r="F490" s="26">
        <v>8580</v>
      </c>
      <c r="G490" s="26">
        <v>4423</v>
      </c>
      <c r="H490" s="26">
        <v>1580</v>
      </c>
      <c r="I490" s="26">
        <v>3396</v>
      </c>
      <c r="J490" s="26">
        <v>418</v>
      </c>
      <c r="K490" s="26">
        <v>2</v>
      </c>
      <c r="L490" s="26"/>
    </row>
    <row r="491" spans="1:12" x14ac:dyDescent="0.2">
      <c r="A491" s="1">
        <v>488</v>
      </c>
      <c r="B491" s="27" t="s">
        <v>488</v>
      </c>
      <c r="C491" s="26">
        <v>65261</v>
      </c>
      <c r="D491" s="26">
        <v>39986</v>
      </c>
      <c r="E491" s="26">
        <v>1003</v>
      </c>
      <c r="F491" s="26">
        <v>2858</v>
      </c>
      <c r="G491" s="26">
        <v>296</v>
      </c>
      <c r="H491" s="26">
        <v>526</v>
      </c>
      <c r="I491" s="26">
        <v>331</v>
      </c>
      <c r="J491" s="26">
        <v>139</v>
      </c>
      <c r="K491" s="26">
        <v>1</v>
      </c>
      <c r="L491" s="26"/>
    </row>
    <row r="492" spans="1:12" x14ac:dyDescent="0.2">
      <c r="A492" s="1">
        <v>489</v>
      </c>
      <c r="B492" s="27" t="s">
        <v>489</v>
      </c>
      <c r="C492" s="26">
        <v>255814</v>
      </c>
      <c r="D492" s="26">
        <v>69626</v>
      </c>
      <c r="E492" s="26">
        <v>3930</v>
      </c>
      <c r="F492" s="26">
        <v>11204</v>
      </c>
      <c r="G492" s="26">
        <v>12608</v>
      </c>
      <c r="H492" s="26">
        <v>2063</v>
      </c>
      <c r="I492" s="26">
        <v>5932</v>
      </c>
      <c r="J492" s="26">
        <v>546</v>
      </c>
      <c r="K492" s="26">
        <v>2</v>
      </c>
      <c r="L492" s="26"/>
    </row>
    <row r="493" spans="1:12" x14ac:dyDescent="0.2">
      <c r="A493" s="1">
        <v>490</v>
      </c>
      <c r="B493" s="27" t="s">
        <v>490</v>
      </c>
      <c r="C493" s="26">
        <v>187224</v>
      </c>
      <c r="D493" s="26">
        <v>67498</v>
      </c>
      <c r="E493" s="26">
        <v>2877</v>
      </c>
      <c r="F493" s="26">
        <v>8200</v>
      </c>
      <c r="G493" s="26">
        <v>8009</v>
      </c>
      <c r="H493" s="26">
        <v>1510</v>
      </c>
      <c r="I493" s="26">
        <v>6390</v>
      </c>
      <c r="J493" s="26">
        <v>400</v>
      </c>
      <c r="K493" s="26">
        <v>2</v>
      </c>
      <c r="L493" s="26"/>
    </row>
    <row r="494" spans="1:12" x14ac:dyDescent="0.2">
      <c r="A494" s="1">
        <v>491</v>
      </c>
      <c r="B494" s="27" t="s">
        <v>491</v>
      </c>
      <c r="C494" s="26">
        <v>200170</v>
      </c>
      <c r="D494" s="26">
        <v>56958</v>
      </c>
      <c r="E494" s="26">
        <v>3075</v>
      </c>
      <c r="F494" s="26">
        <v>8767</v>
      </c>
      <c r="G494" s="26">
        <v>10119</v>
      </c>
      <c r="H494" s="26">
        <v>1614</v>
      </c>
      <c r="I494" s="26">
        <v>5644</v>
      </c>
      <c r="J494" s="26">
        <v>427</v>
      </c>
      <c r="K494" s="26">
        <v>2</v>
      </c>
      <c r="L494" s="26"/>
    </row>
    <row r="495" spans="1:12" x14ac:dyDescent="0.2">
      <c r="A495" s="1">
        <v>492</v>
      </c>
      <c r="B495" s="27" t="s">
        <v>492</v>
      </c>
      <c r="C495" s="26">
        <v>242795</v>
      </c>
      <c r="D495" s="26">
        <v>117394</v>
      </c>
      <c r="E495" s="26">
        <v>3730</v>
      </c>
      <c r="F495" s="26">
        <v>10633</v>
      </c>
      <c r="G495" s="26">
        <v>8275</v>
      </c>
      <c r="H495" s="26">
        <v>1958</v>
      </c>
      <c r="I495" s="26">
        <v>4151</v>
      </c>
      <c r="J495" s="26">
        <v>518</v>
      </c>
      <c r="K495" s="26">
        <v>2</v>
      </c>
      <c r="L495" s="26"/>
    </row>
    <row r="496" spans="1:12" x14ac:dyDescent="0.2">
      <c r="A496" s="1">
        <v>493</v>
      </c>
      <c r="B496" s="27" t="s">
        <v>493</v>
      </c>
      <c r="C496" s="26">
        <v>66469</v>
      </c>
      <c r="D496" s="26">
        <v>34988</v>
      </c>
      <c r="E496" s="26">
        <v>1021</v>
      </c>
      <c r="F496" s="26">
        <v>2911</v>
      </c>
      <c r="G496" s="26">
        <v>1225</v>
      </c>
      <c r="H496" s="26">
        <v>536</v>
      </c>
      <c r="I496" s="26">
        <v>851</v>
      </c>
      <c r="J496" s="26">
        <v>142</v>
      </c>
      <c r="K496" s="26">
        <v>1</v>
      </c>
      <c r="L496" s="26"/>
    </row>
    <row r="497" spans="1:12" x14ac:dyDescent="0.2">
      <c r="A497" s="1">
        <v>494</v>
      </c>
      <c r="B497" s="27" t="s">
        <v>494</v>
      </c>
      <c r="C497" s="26">
        <v>240796</v>
      </c>
      <c r="D497" s="26">
        <v>99674</v>
      </c>
      <c r="E497" s="26">
        <v>3700</v>
      </c>
      <c r="F497" s="26">
        <v>10546</v>
      </c>
      <c r="G497" s="26">
        <v>12807</v>
      </c>
      <c r="H497" s="26">
        <v>1942</v>
      </c>
      <c r="I497" s="26">
        <v>5759</v>
      </c>
      <c r="J497" s="26">
        <v>514</v>
      </c>
      <c r="K497" s="26">
        <v>2</v>
      </c>
      <c r="L497" s="26"/>
    </row>
    <row r="498" spans="1:12" x14ac:dyDescent="0.2">
      <c r="A498" s="1">
        <v>495</v>
      </c>
      <c r="B498" s="27" t="s">
        <v>495</v>
      </c>
      <c r="C498" s="26">
        <v>177293</v>
      </c>
      <c r="D498" s="26">
        <v>58102</v>
      </c>
      <c r="E498" s="26">
        <v>2724</v>
      </c>
      <c r="F498" s="26">
        <v>7765</v>
      </c>
      <c r="G498" s="26">
        <v>7434</v>
      </c>
      <c r="H498" s="26">
        <v>1430</v>
      </c>
      <c r="I498" s="26">
        <v>3435</v>
      </c>
      <c r="J498" s="26">
        <v>379</v>
      </c>
      <c r="K498" s="26">
        <v>1</v>
      </c>
      <c r="L498" s="26"/>
    </row>
    <row r="499" spans="1:12" x14ac:dyDescent="0.2">
      <c r="A499" s="1">
        <v>496</v>
      </c>
      <c r="B499" s="27" t="s">
        <v>496</v>
      </c>
      <c r="C499" s="26">
        <v>110501</v>
      </c>
      <c r="D499" s="26">
        <v>51326</v>
      </c>
      <c r="E499" s="26">
        <v>1698</v>
      </c>
      <c r="F499" s="26">
        <v>4839</v>
      </c>
      <c r="G499" s="26">
        <v>4553</v>
      </c>
      <c r="H499" s="26">
        <v>891</v>
      </c>
      <c r="I499" s="26">
        <v>2603</v>
      </c>
      <c r="J499" s="26">
        <v>236</v>
      </c>
      <c r="K499" s="26">
        <v>1</v>
      </c>
      <c r="L499" s="26"/>
    </row>
    <row r="500" spans="1:12" x14ac:dyDescent="0.2">
      <c r="A500" s="1">
        <v>497</v>
      </c>
      <c r="B500" s="27" t="s">
        <v>497</v>
      </c>
      <c r="C500" s="26">
        <v>214966</v>
      </c>
      <c r="D500" s="26">
        <v>98112</v>
      </c>
      <c r="E500" s="26">
        <v>3303</v>
      </c>
      <c r="F500" s="26">
        <v>9415</v>
      </c>
      <c r="G500" s="26">
        <v>10956</v>
      </c>
      <c r="H500" s="26">
        <v>1734</v>
      </c>
      <c r="I500" s="26">
        <v>4873</v>
      </c>
      <c r="J500" s="26">
        <v>459</v>
      </c>
      <c r="K500" s="26">
        <v>2</v>
      </c>
      <c r="L500" s="26"/>
    </row>
    <row r="501" spans="1:12" x14ac:dyDescent="0.2">
      <c r="A501" s="1">
        <v>498</v>
      </c>
      <c r="B501" s="27" t="s">
        <v>498</v>
      </c>
      <c r="C501" s="26">
        <v>333138</v>
      </c>
      <c r="D501" s="26">
        <v>110428</v>
      </c>
      <c r="E501" s="26">
        <v>5118</v>
      </c>
      <c r="F501" s="26">
        <v>14590</v>
      </c>
      <c r="G501" s="26">
        <v>16915</v>
      </c>
      <c r="H501" s="26">
        <v>2687</v>
      </c>
      <c r="I501" s="26">
        <v>7843</v>
      </c>
      <c r="J501" s="26">
        <v>711</v>
      </c>
      <c r="K501" s="26">
        <v>3</v>
      </c>
      <c r="L501" s="26"/>
    </row>
    <row r="502" spans="1:12" x14ac:dyDescent="0.2">
      <c r="A502" s="1">
        <v>499</v>
      </c>
      <c r="B502" s="27" t="s">
        <v>499</v>
      </c>
      <c r="C502" s="26">
        <v>169584</v>
      </c>
      <c r="D502" s="26">
        <v>69550</v>
      </c>
      <c r="E502" s="26">
        <v>2606</v>
      </c>
      <c r="F502" s="26">
        <v>7427</v>
      </c>
      <c r="G502" s="26">
        <v>4320</v>
      </c>
      <c r="H502" s="26">
        <v>1368</v>
      </c>
      <c r="I502" s="26">
        <v>5513</v>
      </c>
      <c r="J502" s="26">
        <v>362</v>
      </c>
      <c r="K502" s="26">
        <v>1</v>
      </c>
      <c r="L502" s="26"/>
    </row>
    <row r="503" spans="1:12" x14ac:dyDescent="0.2">
      <c r="A503" s="1">
        <v>500</v>
      </c>
      <c r="B503" s="27" t="s">
        <v>500</v>
      </c>
      <c r="C503" s="26">
        <v>351127</v>
      </c>
      <c r="D503" s="26">
        <v>92860</v>
      </c>
      <c r="E503" s="26">
        <v>5395</v>
      </c>
      <c r="F503" s="26">
        <v>15378</v>
      </c>
      <c r="G503" s="26">
        <v>18794</v>
      </c>
      <c r="H503" s="26">
        <v>2832</v>
      </c>
      <c r="I503" s="26">
        <v>9277</v>
      </c>
      <c r="J503" s="26">
        <v>750</v>
      </c>
      <c r="K503" s="26">
        <v>3</v>
      </c>
      <c r="L503" s="26"/>
    </row>
    <row r="504" spans="1:12" x14ac:dyDescent="0.2">
      <c r="A504" s="1">
        <v>501</v>
      </c>
      <c r="B504" s="27" t="s">
        <v>501</v>
      </c>
      <c r="C504" s="26">
        <v>89990</v>
      </c>
      <c r="D504" s="26">
        <v>43520</v>
      </c>
      <c r="E504" s="26">
        <v>1383</v>
      </c>
      <c r="F504" s="26">
        <v>3941</v>
      </c>
      <c r="G504" s="26">
        <v>2270</v>
      </c>
      <c r="H504" s="26">
        <v>726</v>
      </c>
      <c r="I504" s="26">
        <v>1115</v>
      </c>
      <c r="J504" s="26">
        <v>192</v>
      </c>
      <c r="K504" s="26">
        <v>1</v>
      </c>
      <c r="L504" s="26"/>
    </row>
    <row r="505" spans="1:12" x14ac:dyDescent="0.2">
      <c r="A505" s="1">
        <v>502</v>
      </c>
      <c r="B505" s="27" t="s">
        <v>502</v>
      </c>
      <c r="C505" s="26">
        <v>258156</v>
      </c>
      <c r="D505" s="26">
        <v>62052</v>
      </c>
      <c r="E505" s="26">
        <v>3966</v>
      </c>
      <c r="F505" s="26">
        <v>11306</v>
      </c>
      <c r="G505" s="26">
        <v>14496</v>
      </c>
      <c r="H505" s="26">
        <v>2082</v>
      </c>
      <c r="I505" s="26">
        <v>6773</v>
      </c>
      <c r="J505" s="26">
        <v>551</v>
      </c>
      <c r="K505" s="26">
        <v>2</v>
      </c>
      <c r="L505" s="26"/>
    </row>
    <row r="506" spans="1:12" x14ac:dyDescent="0.2">
      <c r="A506" s="1">
        <v>503</v>
      </c>
      <c r="B506" s="27" t="s">
        <v>503</v>
      </c>
      <c r="C506" s="26">
        <v>125597</v>
      </c>
      <c r="D506" s="26">
        <v>47044</v>
      </c>
      <c r="E506" s="26">
        <v>1930</v>
      </c>
      <c r="F506" s="26">
        <v>5501</v>
      </c>
      <c r="G506" s="26">
        <v>870</v>
      </c>
      <c r="H506" s="26">
        <v>1013</v>
      </c>
      <c r="I506" s="26">
        <v>881</v>
      </c>
      <c r="J506" s="26">
        <v>268</v>
      </c>
      <c r="K506" s="26">
        <v>1</v>
      </c>
      <c r="L506" s="26"/>
    </row>
    <row r="507" spans="1:12" x14ac:dyDescent="0.2">
      <c r="A507" s="1">
        <v>504</v>
      </c>
      <c r="B507" s="27" t="s">
        <v>504</v>
      </c>
      <c r="C507" s="26">
        <v>144003</v>
      </c>
      <c r="D507" s="26">
        <v>67478</v>
      </c>
      <c r="E507" s="26">
        <v>2212</v>
      </c>
      <c r="F507" s="26">
        <v>6307</v>
      </c>
      <c r="G507" s="26">
        <v>3849</v>
      </c>
      <c r="H507" s="26">
        <v>1161</v>
      </c>
      <c r="I507" s="26">
        <v>2479</v>
      </c>
      <c r="J507" s="26">
        <v>307</v>
      </c>
      <c r="K507" s="26">
        <v>1</v>
      </c>
      <c r="L507" s="26"/>
    </row>
    <row r="508" spans="1:12" x14ac:dyDescent="0.2">
      <c r="A508" s="1">
        <v>505</v>
      </c>
      <c r="B508" s="27" t="s">
        <v>505</v>
      </c>
      <c r="C508" s="26">
        <v>400354</v>
      </c>
      <c r="D508" s="26">
        <v>69154</v>
      </c>
      <c r="E508" s="26">
        <v>6151</v>
      </c>
      <c r="F508" s="26">
        <v>17534</v>
      </c>
      <c r="G508" s="26">
        <v>16173</v>
      </c>
      <c r="H508" s="26">
        <v>3229</v>
      </c>
      <c r="I508" s="26">
        <v>21107</v>
      </c>
      <c r="J508" s="26">
        <v>855</v>
      </c>
      <c r="K508" s="26">
        <v>3</v>
      </c>
      <c r="L508" s="26"/>
    </row>
    <row r="509" spans="1:12" x14ac:dyDescent="0.2">
      <c r="A509" s="1">
        <v>506</v>
      </c>
      <c r="B509" s="27" t="s">
        <v>506</v>
      </c>
      <c r="C509" s="26">
        <v>87629</v>
      </c>
      <c r="D509" s="26">
        <v>39788</v>
      </c>
      <c r="E509" s="26">
        <v>1346</v>
      </c>
      <c r="F509" s="26">
        <v>3838</v>
      </c>
      <c r="G509" s="26">
        <v>1889</v>
      </c>
      <c r="H509" s="26">
        <v>707</v>
      </c>
      <c r="I509" s="26">
        <v>1377</v>
      </c>
      <c r="J509" s="26">
        <v>187</v>
      </c>
      <c r="K509" s="26">
        <v>1</v>
      </c>
      <c r="L509" s="26"/>
    </row>
    <row r="510" spans="1:12" x14ac:dyDescent="0.2">
      <c r="A510" s="1">
        <v>507</v>
      </c>
      <c r="B510" s="27" t="s">
        <v>507</v>
      </c>
      <c r="C510" s="26">
        <v>171112</v>
      </c>
      <c r="D510" s="26">
        <v>82752</v>
      </c>
      <c r="E510" s="26">
        <v>2629</v>
      </c>
      <c r="F510" s="26">
        <v>7494</v>
      </c>
      <c r="G510" s="26">
        <v>8167</v>
      </c>
      <c r="H510" s="26">
        <v>1380</v>
      </c>
      <c r="I510" s="26">
        <v>4040</v>
      </c>
      <c r="J510" s="26">
        <v>365</v>
      </c>
      <c r="K510" s="26">
        <v>1</v>
      </c>
      <c r="L510" s="26"/>
    </row>
    <row r="511" spans="1:12" x14ac:dyDescent="0.2">
      <c r="A511" s="1">
        <v>508</v>
      </c>
      <c r="B511" s="27" t="s">
        <v>508</v>
      </c>
      <c r="C511" s="26">
        <v>96795</v>
      </c>
      <c r="D511" s="26">
        <v>32126</v>
      </c>
      <c r="E511" s="26">
        <v>1487</v>
      </c>
      <c r="F511" s="26">
        <v>4239</v>
      </c>
      <c r="G511" s="26">
        <v>3306</v>
      </c>
      <c r="H511" s="26">
        <v>781</v>
      </c>
      <c r="I511" s="26">
        <v>2211</v>
      </c>
      <c r="J511" s="26">
        <v>207</v>
      </c>
      <c r="K511" s="26">
        <v>1</v>
      </c>
      <c r="L511" s="26"/>
    </row>
    <row r="512" spans="1:12" x14ac:dyDescent="0.2">
      <c r="A512" s="1">
        <v>509</v>
      </c>
      <c r="B512" s="27" t="s">
        <v>509</v>
      </c>
      <c r="C512" s="26">
        <v>420555</v>
      </c>
      <c r="D512" s="26">
        <v>129668</v>
      </c>
      <c r="E512" s="26">
        <v>6461</v>
      </c>
      <c r="F512" s="26">
        <v>18419</v>
      </c>
      <c r="G512" s="26">
        <v>28313</v>
      </c>
      <c r="H512" s="26">
        <v>3392</v>
      </c>
      <c r="I512" s="26">
        <v>13269</v>
      </c>
      <c r="J512" s="26">
        <v>898</v>
      </c>
      <c r="K512" s="26">
        <v>4</v>
      </c>
      <c r="L512" s="26"/>
    </row>
    <row r="513" spans="1:12" x14ac:dyDescent="0.2">
      <c r="A513" s="1">
        <v>510</v>
      </c>
      <c r="B513" s="27" t="s">
        <v>510</v>
      </c>
      <c r="C513" s="26">
        <v>97489</v>
      </c>
      <c r="D513" s="26">
        <v>35450</v>
      </c>
      <c r="E513" s="26">
        <v>1498</v>
      </c>
      <c r="F513" s="26">
        <v>4270</v>
      </c>
      <c r="G513" s="26">
        <v>2257</v>
      </c>
      <c r="H513" s="26">
        <v>786</v>
      </c>
      <c r="I513" s="26">
        <v>1055</v>
      </c>
      <c r="J513" s="26">
        <v>208</v>
      </c>
      <c r="K513" s="26">
        <v>1</v>
      </c>
      <c r="L513" s="26"/>
    </row>
    <row r="514" spans="1:12" x14ac:dyDescent="0.2">
      <c r="A514" s="1">
        <v>511</v>
      </c>
      <c r="B514" s="27" t="s">
        <v>511</v>
      </c>
      <c r="C514" s="26">
        <v>183723</v>
      </c>
      <c r="D514" s="26">
        <v>94880</v>
      </c>
      <c r="E514" s="26">
        <v>2823</v>
      </c>
      <c r="F514" s="26">
        <v>8046</v>
      </c>
      <c r="G514" s="26">
        <v>9624</v>
      </c>
      <c r="H514" s="26">
        <v>1482</v>
      </c>
      <c r="I514" s="26">
        <v>4372</v>
      </c>
      <c r="J514" s="26">
        <v>392</v>
      </c>
      <c r="K514" s="26">
        <v>2</v>
      </c>
      <c r="L514" s="26"/>
    </row>
    <row r="515" spans="1:12" x14ac:dyDescent="0.2">
      <c r="A515" s="1">
        <v>512</v>
      </c>
      <c r="B515" s="27" t="s">
        <v>512</v>
      </c>
      <c r="C515" s="26">
        <v>98475</v>
      </c>
      <c r="D515" s="26">
        <v>44600</v>
      </c>
      <c r="E515" s="26">
        <v>1513</v>
      </c>
      <c r="F515" s="26">
        <v>4313</v>
      </c>
      <c r="G515" s="26">
        <v>2294</v>
      </c>
      <c r="H515" s="26">
        <v>794</v>
      </c>
      <c r="I515" s="26">
        <v>1098</v>
      </c>
      <c r="J515" s="26">
        <v>210</v>
      </c>
      <c r="K515" s="26">
        <v>1</v>
      </c>
      <c r="L515" s="26"/>
    </row>
    <row r="516" spans="1:12" x14ac:dyDescent="0.2">
      <c r="A516" s="1">
        <v>513</v>
      </c>
      <c r="B516" s="27" t="s">
        <v>513</v>
      </c>
      <c r="C516" s="26">
        <v>346503</v>
      </c>
      <c r="D516" s="26">
        <v>80520</v>
      </c>
      <c r="E516" s="26">
        <v>5324</v>
      </c>
      <c r="F516" s="26">
        <v>15175</v>
      </c>
      <c r="G516" s="26">
        <v>19129</v>
      </c>
      <c r="H516" s="26">
        <v>2795</v>
      </c>
      <c r="I516" s="26">
        <v>9878</v>
      </c>
      <c r="J516" s="26">
        <v>740</v>
      </c>
      <c r="K516" s="26">
        <v>3</v>
      </c>
      <c r="L516" s="26"/>
    </row>
    <row r="517" spans="1:12" x14ac:dyDescent="0.2">
      <c r="A517" s="1">
        <v>514</v>
      </c>
      <c r="B517" s="27" t="s">
        <v>514</v>
      </c>
      <c r="C517" s="26">
        <v>112597</v>
      </c>
      <c r="D517" s="26">
        <v>50924</v>
      </c>
      <c r="E517" s="26">
        <v>1730</v>
      </c>
      <c r="F517" s="26">
        <v>4931</v>
      </c>
      <c r="G517" s="26">
        <v>2687</v>
      </c>
      <c r="H517" s="26">
        <v>908</v>
      </c>
      <c r="I517" s="26">
        <v>1247</v>
      </c>
      <c r="J517" s="26">
        <v>240</v>
      </c>
      <c r="K517" s="26">
        <v>1</v>
      </c>
      <c r="L517" s="26"/>
    </row>
    <row r="518" spans="1:12" x14ac:dyDescent="0.2">
      <c r="A518" s="1">
        <v>515</v>
      </c>
      <c r="B518" s="27" t="s">
        <v>515</v>
      </c>
      <c r="C518" s="26">
        <v>3339206</v>
      </c>
      <c r="D518" s="26">
        <v>1360350</v>
      </c>
      <c r="E518" s="26">
        <v>51304</v>
      </c>
      <c r="F518" s="26">
        <v>146243</v>
      </c>
      <c r="G518" s="26">
        <v>134765</v>
      </c>
      <c r="H518" s="26">
        <v>26933</v>
      </c>
      <c r="I518" s="26">
        <v>119234</v>
      </c>
      <c r="J518" s="26">
        <v>7130</v>
      </c>
      <c r="K518" s="26">
        <v>28</v>
      </c>
      <c r="L518" s="26"/>
    </row>
    <row r="519" spans="1:12" x14ac:dyDescent="0.2">
      <c r="A519" s="1">
        <v>516</v>
      </c>
      <c r="B519" s="27" t="s">
        <v>516</v>
      </c>
      <c r="C519" s="26">
        <v>245640</v>
      </c>
      <c r="D519" s="26">
        <v>72012</v>
      </c>
      <c r="E519" s="26">
        <v>3774</v>
      </c>
      <c r="F519" s="26">
        <v>10758</v>
      </c>
      <c r="G519" s="26">
        <v>11347</v>
      </c>
      <c r="H519" s="26">
        <v>1981</v>
      </c>
      <c r="I519" s="26">
        <v>6008</v>
      </c>
      <c r="J519" s="26">
        <v>524</v>
      </c>
      <c r="K519" s="26">
        <v>2</v>
      </c>
      <c r="L519" s="26"/>
    </row>
    <row r="520" spans="1:12" x14ac:dyDescent="0.2">
      <c r="A520" s="1">
        <v>517</v>
      </c>
      <c r="B520" s="27" t="s">
        <v>517</v>
      </c>
      <c r="C520" s="26">
        <v>243295</v>
      </c>
      <c r="D520" s="26">
        <v>57558</v>
      </c>
      <c r="E520" s="26">
        <v>3738</v>
      </c>
      <c r="F520" s="26">
        <v>10655</v>
      </c>
      <c r="G520" s="26">
        <v>13773</v>
      </c>
      <c r="H520" s="26">
        <v>1962</v>
      </c>
      <c r="I520" s="26">
        <v>7309</v>
      </c>
      <c r="J520" s="26">
        <v>519</v>
      </c>
      <c r="K520" s="26">
        <v>2</v>
      </c>
      <c r="L520" s="26"/>
    </row>
    <row r="521" spans="1:12" x14ac:dyDescent="0.2">
      <c r="A521" s="1">
        <v>518</v>
      </c>
      <c r="B521" s="27" t="s">
        <v>518</v>
      </c>
      <c r="C521" s="26">
        <v>60101</v>
      </c>
      <c r="D521" s="26">
        <v>34844</v>
      </c>
      <c r="E521" s="26">
        <v>923</v>
      </c>
      <c r="F521" s="26">
        <v>2632</v>
      </c>
      <c r="G521" s="26">
        <v>337</v>
      </c>
      <c r="H521" s="26">
        <v>485</v>
      </c>
      <c r="I521" s="26">
        <v>586</v>
      </c>
      <c r="J521" s="26">
        <v>128</v>
      </c>
      <c r="K521" s="26">
        <v>1</v>
      </c>
      <c r="L521" s="26"/>
    </row>
    <row r="522" spans="1:12" x14ac:dyDescent="0.2">
      <c r="A522" s="1">
        <v>519</v>
      </c>
      <c r="B522" s="27" t="s">
        <v>519</v>
      </c>
      <c r="C522" s="26">
        <v>164353</v>
      </c>
      <c r="D522" s="26">
        <v>84522</v>
      </c>
      <c r="E522" s="26">
        <v>2525</v>
      </c>
      <c r="F522" s="26">
        <v>7198</v>
      </c>
      <c r="G522" s="26">
        <v>6325</v>
      </c>
      <c r="H522" s="26">
        <v>1326</v>
      </c>
      <c r="I522" s="26">
        <v>4325</v>
      </c>
      <c r="J522" s="26">
        <v>351</v>
      </c>
      <c r="K522" s="26">
        <v>1</v>
      </c>
      <c r="L522" s="26"/>
    </row>
    <row r="523" spans="1:12" x14ac:dyDescent="0.2">
      <c r="A523" s="1">
        <v>520</v>
      </c>
      <c r="B523" s="27" t="s">
        <v>520</v>
      </c>
      <c r="C523" s="26">
        <v>375274</v>
      </c>
      <c r="D523" s="26">
        <v>196274</v>
      </c>
      <c r="E523" s="26">
        <v>5766</v>
      </c>
      <c r="F523" s="26">
        <v>16435</v>
      </c>
      <c r="G523" s="26">
        <v>16857</v>
      </c>
      <c r="H523" s="26">
        <v>3027</v>
      </c>
      <c r="I523" s="26">
        <v>8875</v>
      </c>
      <c r="J523" s="26">
        <v>801</v>
      </c>
      <c r="K523" s="26">
        <v>3</v>
      </c>
      <c r="L523" s="26"/>
    </row>
    <row r="524" spans="1:12" x14ac:dyDescent="0.2">
      <c r="A524" s="1">
        <v>521</v>
      </c>
      <c r="B524" s="27" t="s">
        <v>521</v>
      </c>
      <c r="C524" s="26">
        <v>75654</v>
      </c>
      <c r="D524" s="26">
        <v>38660</v>
      </c>
      <c r="E524" s="26">
        <v>1162</v>
      </c>
      <c r="F524" s="26">
        <v>3313</v>
      </c>
      <c r="G524" s="26">
        <v>691</v>
      </c>
      <c r="H524" s="26">
        <v>610</v>
      </c>
      <c r="I524" s="26">
        <v>481</v>
      </c>
      <c r="J524" s="26">
        <v>162</v>
      </c>
      <c r="K524" s="26">
        <v>1</v>
      </c>
      <c r="L524" s="26"/>
    </row>
    <row r="525" spans="1:12" x14ac:dyDescent="0.2">
      <c r="A525" s="1">
        <v>522</v>
      </c>
      <c r="B525" s="27" t="s">
        <v>522</v>
      </c>
      <c r="C525" s="26">
        <v>96444</v>
      </c>
      <c r="D525" s="26">
        <v>41078</v>
      </c>
      <c r="E525" s="26">
        <v>1482</v>
      </c>
      <c r="F525" s="26">
        <v>4224</v>
      </c>
      <c r="G525" s="26">
        <v>3096</v>
      </c>
      <c r="H525" s="26">
        <v>778</v>
      </c>
      <c r="I525" s="26">
        <v>1448</v>
      </c>
      <c r="J525" s="26">
        <v>206</v>
      </c>
      <c r="K525" s="26">
        <v>1</v>
      </c>
      <c r="L525" s="26"/>
    </row>
    <row r="526" spans="1:12" x14ac:dyDescent="0.2">
      <c r="A526" s="1">
        <v>523</v>
      </c>
      <c r="B526" s="27" t="s">
        <v>523</v>
      </c>
      <c r="C526" s="26">
        <v>179126</v>
      </c>
      <c r="D526" s="26">
        <v>66296</v>
      </c>
      <c r="E526" s="26">
        <v>2752</v>
      </c>
      <c r="F526" s="26">
        <v>7845</v>
      </c>
      <c r="G526" s="26">
        <v>3638</v>
      </c>
      <c r="H526" s="26">
        <v>1445</v>
      </c>
      <c r="I526" s="26">
        <v>3442</v>
      </c>
      <c r="J526" s="26">
        <v>382</v>
      </c>
      <c r="K526" s="26">
        <v>1</v>
      </c>
      <c r="L526" s="26"/>
    </row>
    <row r="527" spans="1:12" x14ac:dyDescent="0.2">
      <c r="A527" s="1">
        <v>524</v>
      </c>
      <c r="B527" s="27" t="s">
        <v>524</v>
      </c>
      <c r="C527" s="26">
        <v>69443</v>
      </c>
      <c r="D527" s="26">
        <v>33760</v>
      </c>
      <c r="E527" s="26">
        <v>1067</v>
      </c>
      <c r="F527" s="26">
        <v>3041</v>
      </c>
      <c r="G527" s="26">
        <v>857</v>
      </c>
      <c r="H527" s="26">
        <v>560</v>
      </c>
      <c r="I527" s="26">
        <v>447</v>
      </c>
      <c r="J527" s="26">
        <v>148</v>
      </c>
      <c r="K527" s="26">
        <v>1</v>
      </c>
      <c r="L527" s="26"/>
    </row>
    <row r="528" spans="1:12" x14ac:dyDescent="0.2">
      <c r="A528" s="1">
        <v>525</v>
      </c>
      <c r="B528" s="27" t="s">
        <v>525</v>
      </c>
      <c r="C528" s="26">
        <v>677052</v>
      </c>
      <c r="D528" s="26">
        <v>218936</v>
      </c>
      <c r="E528" s="26">
        <v>10402</v>
      </c>
      <c r="F528" s="26">
        <v>29652</v>
      </c>
      <c r="G528" s="26">
        <v>25206</v>
      </c>
      <c r="H528" s="26">
        <v>5461</v>
      </c>
      <c r="I528" s="26">
        <v>18444</v>
      </c>
      <c r="J528" s="26">
        <v>1446</v>
      </c>
      <c r="K528" s="26">
        <v>6</v>
      </c>
      <c r="L528" s="26"/>
    </row>
    <row r="529" spans="1:12" x14ac:dyDescent="0.2">
      <c r="A529" s="1">
        <v>526</v>
      </c>
      <c r="B529" s="27" t="s">
        <v>526</v>
      </c>
      <c r="C529" s="26">
        <v>591425</v>
      </c>
      <c r="D529" s="26">
        <v>204964</v>
      </c>
      <c r="E529" s="26">
        <v>9087</v>
      </c>
      <c r="F529" s="26">
        <v>25902</v>
      </c>
      <c r="G529" s="26">
        <v>39478</v>
      </c>
      <c r="H529" s="26">
        <v>4770</v>
      </c>
      <c r="I529" s="26">
        <v>20049</v>
      </c>
      <c r="J529" s="26">
        <v>1263</v>
      </c>
      <c r="K529" s="26">
        <v>5</v>
      </c>
      <c r="L529" s="26"/>
    </row>
    <row r="530" spans="1:12" x14ac:dyDescent="0.2">
      <c r="A530" s="1">
        <v>527</v>
      </c>
      <c r="B530" s="27" t="s">
        <v>527</v>
      </c>
      <c r="C530" s="26">
        <v>174598</v>
      </c>
      <c r="D530" s="26">
        <v>96918</v>
      </c>
      <c r="E530" s="26">
        <v>2683</v>
      </c>
      <c r="F530" s="26">
        <v>7647</v>
      </c>
      <c r="G530" s="26">
        <v>6874</v>
      </c>
      <c r="H530" s="26">
        <v>1408</v>
      </c>
      <c r="I530" s="26">
        <v>3498</v>
      </c>
      <c r="J530" s="26">
        <v>373</v>
      </c>
      <c r="K530" s="26">
        <v>1</v>
      </c>
      <c r="L530" s="26"/>
    </row>
    <row r="531" spans="1:12" x14ac:dyDescent="0.2">
      <c r="A531" s="1">
        <v>528</v>
      </c>
      <c r="B531" s="27" t="s">
        <v>528</v>
      </c>
      <c r="C531" s="26">
        <v>112807</v>
      </c>
      <c r="D531" s="26">
        <v>53238</v>
      </c>
      <c r="E531" s="26">
        <v>1733</v>
      </c>
      <c r="F531" s="26">
        <v>4940</v>
      </c>
      <c r="G531" s="26">
        <v>2996</v>
      </c>
      <c r="H531" s="26">
        <v>910</v>
      </c>
      <c r="I531" s="26">
        <v>2155</v>
      </c>
      <c r="J531" s="26">
        <v>241</v>
      </c>
      <c r="K531" s="26">
        <v>1</v>
      </c>
      <c r="L531" s="26"/>
    </row>
    <row r="532" spans="1:12" x14ac:dyDescent="0.2">
      <c r="A532" s="1">
        <v>529</v>
      </c>
      <c r="B532" s="27" t="s">
        <v>529</v>
      </c>
      <c r="C532" s="26">
        <v>117510</v>
      </c>
      <c r="D532" s="26">
        <v>48258</v>
      </c>
      <c r="E532" s="26">
        <v>1805</v>
      </c>
      <c r="F532" s="26">
        <v>5146</v>
      </c>
      <c r="G532" s="26">
        <v>3588</v>
      </c>
      <c r="H532" s="26">
        <v>948</v>
      </c>
      <c r="I532" s="26">
        <v>1570</v>
      </c>
      <c r="J532" s="26">
        <v>251</v>
      </c>
      <c r="K532" s="26">
        <v>1</v>
      </c>
      <c r="L532" s="26"/>
    </row>
    <row r="533" spans="1:12" x14ac:dyDescent="0.2">
      <c r="A533" s="1">
        <v>530</v>
      </c>
      <c r="B533" s="27" t="s">
        <v>530</v>
      </c>
      <c r="C533" s="26">
        <v>218359</v>
      </c>
      <c r="D533" s="26">
        <v>101996</v>
      </c>
      <c r="E533" s="26">
        <v>3355</v>
      </c>
      <c r="F533" s="26">
        <v>9563</v>
      </c>
      <c r="G533" s="26">
        <v>8278</v>
      </c>
      <c r="H533" s="26">
        <v>1761</v>
      </c>
      <c r="I533" s="26">
        <v>4820</v>
      </c>
      <c r="J533" s="26">
        <v>466</v>
      </c>
      <c r="K533" s="26">
        <v>2</v>
      </c>
      <c r="L533" s="26"/>
    </row>
    <row r="534" spans="1:12" x14ac:dyDescent="0.2">
      <c r="A534" s="1">
        <v>531</v>
      </c>
      <c r="B534" s="27" t="s">
        <v>531</v>
      </c>
      <c r="C534" s="26">
        <v>135575</v>
      </c>
      <c r="D534" s="26">
        <v>48458</v>
      </c>
      <c r="E534" s="26">
        <v>2083</v>
      </c>
      <c r="F534" s="26">
        <v>5938</v>
      </c>
      <c r="G534" s="26">
        <v>5110</v>
      </c>
      <c r="H534" s="26">
        <v>1093</v>
      </c>
      <c r="I534" s="26">
        <v>2786</v>
      </c>
      <c r="J534" s="26">
        <v>289</v>
      </c>
      <c r="K534" s="26">
        <v>1</v>
      </c>
      <c r="L534" s="26"/>
    </row>
    <row r="535" spans="1:12" x14ac:dyDescent="0.2">
      <c r="A535" s="1">
        <v>532</v>
      </c>
      <c r="B535" s="27" t="s">
        <v>532</v>
      </c>
      <c r="C535" s="26">
        <v>201571</v>
      </c>
      <c r="D535" s="26">
        <v>121940</v>
      </c>
      <c r="E535" s="26">
        <v>3097</v>
      </c>
      <c r="F535" s="26">
        <v>8828</v>
      </c>
      <c r="G535" s="26">
        <v>10081</v>
      </c>
      <c r="H535" s="26">
        <v>1626</v>
      </c>
      <c r="I535" s="26">
        <v>5361</v>
      </c>
      <c r="J535" s="26">
        <v>430</v>
      </c>
      <c r="K535" s="26">
        <v>2</v>
      </c>
      <c r="L535" s="26"/>
    </row>
    <row r="536" spans="1:12" x14ac:dyDescent="0.2">
      <c r="A536" s="1">
        <v>533</v>
      </c>
      <c r="B536" s="27" t="s">
        <v>533</v>
      </c>
      <c r="C536" s="26">
        <v>160489</v>
      </c>
      <c r="D536" s="26">
        <v>81240</v>
      </c>
      <c r="E536" s="26">
        <v>2466</v>
      </c>
      <c r="F536" s="26">
        <v>7029</v>
      </c>
      <c r="G536" s="26">
        <v>5123</v>
      </c>
      <c r="H536" s="26">
        <v>1294</v>
      </c>
      <c r="I536" s="26">
        <v>2980</v>
      </c>
      <c r="J536" s="26">
        <v>343</v>
      </c>
      <c r="K536" s="26">
        <v>1</v>
      </c>
      <c r="L536" s="26"/>
    </row>
    <row r="537" spans="1:12" x14ac:dyDescent="0.2">
      <c r="A537" s="1">
        <v>534</v>
      </c>
      <c r="B537" s="27" t="s">
        <v>534</v>
      </c>
      <c r="C537" s="26">
        <v>206554</v>
      </c>
      <c r="D537" s="26">
        <v>71454</v>
      </c>
      <c r="E537" s="26">
        <v>3174</v>
      </c>
      <c r="F537" s="26">
        <v>9046</v>
      </c>
      <c r="G537" s="26">
        <v>10132</v>
      </c>
      <c r="H537" s="26">
        <v>1666</v>
      </c>
      <c r="I537" s="26">
        <v>5341</v>
      </c>
      <c r="J537" s="26">
        <v>441</v>
      </c>
      <c r="K537" s="26">
        <v>2</v>
      </c>
      <c r="L537" s="26"/>
    </row>
    <row r="538" spans="1:12" x14ac:dyDescent="0.2">
      <c r="A538" s="1">
        <v>535</v>
      </c>
      <c r="B538" s="27" t="s">
        <v>535</v>
      </c>
      <c r="C538" s="26">
        <v>202280</v>
      </c>
      <c r="D538" s="26">
        <v>55242</v>
      </c>
      <c r="E538" s="26">
        <v>3108</v>
      </c>
      <c r="F538" s="26">
        <v>8859</v>
      </c>
      <c r="G538" s="26">
        <v>7425</v>
      </c>
      <c r="H538" s="26">
        <v>1632</v>
      </c>
      <c r="I538" s="26">
        <v>4155</v>
      </c>
      <c r="J538" s="26">
        <v>432</v>
      </c>
      <c r="K538" s="26">
        <v>2</v>
      </c>
      <c r="L538" s="26">
        <v>5694</v>
      </c>
    </row>
    <row r="539" spans="1:12" x14ac:dyDescent="0.2">
      <c r="A539" s="1">
        <v>536</v>
      </c>
      <c r="B539" s="27" t="s">
        <v>536</v>
      </c>
      <c r="C539" s="26">
        <v>76881</v>
      </c>
      <c r="D539" s="26">
        <v>38996</v>
      </c>
      <c r="E539" s="26">
        <v>1181</v>
      </c>
      <c r="F539" s="26">
        <v>3367</v>
      </c>
      <c r="G539" s="26">
        <v>1135</v>
      </c>
      <c r="H539" s="26">
        <v>620</v>
      </c>
      <c r="I539" s="26">
        <v>843</v>
      </c>
      <c r="J539" s="26">
        <v>164</v>
      </c>
      <c r="K539" s="26">
        <v>1</v>
      </c>
      <c r="L539" s="26"/>
    </row>
    <row r="540" spans="1:12" x14ac:dyDescent="0.2">
      <c r="A540" s="1">
        <v>537</v>
      </c>
      <c r="B540" s="27" t="s">
        <v>537</v>
      </c>
      <c r="C540" s="26">
        <v>416967</v>
      </c>
      <c r="D540" s="26">
        <v>164838</v>
      </c>
      <c r="E540" s="26">
        <v>6406</v>
      </c>
      <c r="F540" s="26">
        <v>18261</v>
      </c>
      <c r="G540" s="26">
        <v>16174</v>
      </c>
      <c r="H540" s="26">
        <v>3363</v>
      </c>
      <c r="I540" s="26">
        <v>7940</v>
      </c>
      <c r="J540" s="26">
        <v>890</v>
      </c>
      <c r="K540" s="26">
        <v>3</v>
      </c>
      <c r="L540" s="26"/>
    </row>
    <row r="541" spans="1:12" x14ac:dyDescent="0.2">
      <c r="A541" s="1">
        <v>538</v>
      </c>
      <c r="B541" s="27" t="s">
        <v>538</v>
      </c>
      <c r="C541" s="26">
        <v>97725</v>
      </c>
      <c r="D541" s="26">
        <v>52536</v>
      </c>
      <c r="E541" s="26">
        <v>1501</v>
      </c>
      <c r="F541" s="26">
        <v>4280</v>
      </c>
      <c r="G541" s="26">
        <v>1705</v>
      </c>
      <c r="H541" s="26">
        <v>788</v>
      </c>
      <c r="I541" s="26">
        <v>1221</v>
      </c>
      <c r="J541" s="26">
        <v>209</v>
      </c>
      <c r="K541" s="26">
        <v>1</v>
      </c>
      <c r="L541" s="26"/>
    </row>
    <row r="542" spans="1:12" x14ac:dyDescent="0.2">
      <c r="A542" s="1">
        <v>539</v>
      </c>
      <c r="B542" s="27" t="s">
        <v>539</v>
      </c>
      <c r="C542" s="26">
        <v>204956</v>
      </c>
      <c r="D542" s="26">
        <v>123978</v>
      </c>
      <c r="E542" s="26">
        <v>3149</v>
      </c>
      <c r="F542" s="26">
        <v>8976</v>
      </c>
      <c r="G542" s="26">
        <v>10374</v>
      </c>
      <c r="H542" s="26">
        <v>1653</v>
      </c>
      <c r="I542" s="26">
        <v>6748</v>
      </c>
      <c r="J542" s="26">
        <v>438</v>
      </c>
      <c r="K542" s="26">
        <v>2</v>
      </c>
      <c r="L542" s="26"/>
    </row>
    <row r="543" spans="1:12" x14ac:dyDescent="0.2">
      <c r="A543" s="1">
        <v>540</v>
      </c>
      <c r="B543" s="27" t="s">
        <v>540</v>
      </c>
      <c r="C543" s="26">
        <v>370317</v>
      </c>
      <c r="D543" s="26">
        <v>198220</v>
      </c>
      <c r="E543" s="26">
        <v>5690</v>
      </c>
      <c r="F543" s="26">
        <v>16218</v>
      </c>
      <c r="G543" s="26">
        <v>14843</v>
      </c>
      <c r="H543" s="26">
        <v>2987</v>
      </c>
      <c r="I543" s="26">
        <v>9203</v>
      </c>
      <c r="J543" s="26">
        <v>791</v>
      </c>
      <c r="K543" s="26">
        <v>3</v>
      </c>
      <c r="L543" s="26"/>
    </row>
    <row r="544" spans="1:12" x14ac:dyDescent="0.2">
      <c r="A544" s="1">
        <v>541</v>
      </c>
      <c r="B544" s="27" t="s">
        <v>541</v>
      </c>
      <c r="C544" s="26">
        <v>119080</v>
      </c>
      <c r="D544" s="26">
        <v>58916</v>
      </c>
      <c r="E544" s="26">
        <v>1830</v>
      </c>
      <c r="F544" s="26">
        <v>5215</v>
      </c>
      <c r="G544" s="26">
        <v>3998</v>
      </c>
      <c r="H544" s="26">
        <v>960</v>
      </c>
      <c r="I544" s="26">
        <v>2009</v>
      </c>
      <c r="J544" s="26">
        <v>254</v>
      </c>
      <c r="K544" s="26">
        <v>1</v>
      </c>
      <c r="L544" s="26"/>
    </row>
    <row r="545" spans="1:12" x14ac:dyDescent="0.2">
      <c r="A545" s="1">
        <v>542</v>
      </c>
      <c r="B545" s="27" t="s">
        <v>542</v>
      </c>
      <c r="C545" s="26">
        <v>98935</v>
      </c>
      <c r="D545" s="26">
        <v>57272</v>
      </c>
      <c r="E545" s="26">
        <v>1520</v>
      </c>
      <c r="F545" s="26">
        <v>4333</v>
      </c>
      <c r="G545" s="26">
        <v>1785</v>
      </c>
      <c r="H545" s="26">
        <v>798</v>
      </c>
      <c r="I545" s="26">
        <v>970</v>
      </c>
      <c r="J545" s="26">
        <v>211</v>
      </c>
      <c r="K545" s="26">
        <v>1</v>
      </c>
      <c r="L545" s="26">
        <v>276</v>
      </c>
    </row>
    <row r="546" spans="1:12" x14ac:dyDescent="0.2">
      <c r="A546" s="1">
        <v>543</v>
      </c>
      <c r="B546" s="27" t="s">
        <v>543</v>
      </c>
      <c r="C546" s="26">
        <v>245247</v>
      </c>
      <c r="D546" s="26">
        <v>107628</v>
      </c>
      <c r="E546" s="26">
        <v>3768</v>
      </c>
      <c r="F546" s="26">
        <v>10741</v>
      </c>
      <c r="G546" s="26">
        <v>13954</v>
      </c>
      <c r="H546" s="26">
        <v>1978</v>
      </c>
      <c r="I546" s="26">
        <v>6754</v>
      </c>
      <c r="J546" s="26">
        <v>524</v>
      </c>
      <c r="K546" s="26">
        <v>2</v>
      </c>
      <c r="L546" s="26"/>
    </row>
    <row r="547" spans="1:12" x14ac:dyDescent="0.2">
      <c r="A547" s="1">
        <v>544</v>
      </c>
      <c r="B547" s="27" t="s">
        <v>544</v>
      </c>
      <c r="C547" s="26">
        <v>110575</v>
      </c>
      <c r="D547" s="26">
        <v>51520</v>
      </c>
      <c r="E547" s="26">
        <v>1699</v>
      </c>
      <c r="F547" s="26">
        <v>4843</v>
      </c>
      <c r="G547" s="26">
        <v>2521</v>
      </c>
      <c r="H547" s="26">
        <v>892</v>
      </c>
      <c r="I547" s="26">
        <v>1947</v>
      </c>
      <c r="J547" s="26">
        <v>236</v>
      </c>
      <c r="K547" s="26">
        <v>1</v>
      </c>
      <c r="L547" s="26"/>
    </row>
    <row r="548" spans="1:12" x14ac:dyDescent="0.2">
      <c r="A548" s="1">
        <v>545</v>
      </c>
      <c r="B548" s="27" t="s">
        <v>545</v>
      </c>
      <c r="C548" s="26">
        <v>697508</v>
      </c>
      <c r="D548" s="26">
        <v>364020</v>
      </c>
      <c r="E548" s="26">
        <v>10717</v>
      </c>
      <c r="F548" s="26">
        <v>30548</v>
      </c>
      <c r="G548" s="26">
        <v>18946</v>
      </c>
      <c r="H548" s="26">
        <v>5626</v>
      </c>
      <c r="I548" s="26">
        <v>11835</v>
      </c>
      <c r="J548" s="26">
        <v>1489</v>
      </c>
      <c r="K548" s="26">
        <v>6</v>
      </c>
      <c r="L548" s="26"/>
    </row>
    <row r="549" spans="1:12" x14ac:dyDescent="0.2">
      <c r="A549" s="1">
        <v>546</v>
      </c>
      <c r="B549" s="27" t="s">
        <v>546</v>
      </c>
      <c r="C549" s="26">
        <v>264855</v>
      </c>
      <c r="D549" s="26">
        <v>124194</v>
      </c>
      <c r="E549" s="26">
        <v>4069</v>
      </c>
      <c r="F549" s="26">
        <v>11600</v>
      </c>
      <c r="G549" s="26">
        <v>13311</v>
      </c>
      <c r="H549" s="26">
        <v>2136</v>
      </c>
      <c r="I549" s="26">
        <v>7372</v>
      </c>
      <c r="J549" s="26">
        <v>565</v>
      </c>
      <c r="K549" s="26">
        <v>2</v>
      </c>
      <c r="L549" s="26"/>
    </row>
    <row r="550" spans="1:12" x14ac:dyDescent="0.2">
      <c r="A550" s="1">
        <v>547</v>
      </c>
      <c r="B550" s="27" t="s">
        <v>547</v>
      </c>
      <c r="C550" s="26">
        <v>107925</v>
      </c>
      <c r="D550" s="26">
        <v>54820</v>
      </c>
      <c r="E550" s="26">
        <v>1658</v>
      </c>
      <c r="F550" s="26">
        <v>4727</v>
      </c>
      <c r="G550" s="26">
        <v>2183</v>
      </c>
      <c r="H550" s="26">
        <v>870</v>
      </c>
      <c r="I550" s="26">
        <v>1275</v>
      </c>
      <c r="J550" s="26">
        <v>230</v>
      </c>
      <c r="K550" s="26">
        <v>1</v>
      </c>
      <c r="L550" s="26"/>
    </row>
    <row r="551" spans="1:12" x14ac:dyDescent="0.2">
      <c r="A551" s="1">
        <v>548</v>
      </c>
      <c r="B551" s="27" t="s">
        <v>548</v>
      </c>
      <c r="C551" s="26">
        <v>188240</v>
      </c>
      <c r="D551" s="26">
        <v>97158</v>
      </c>
      <c r="E551" s="26">
        <v>2892</v>
      </c>
      <c r="F551" s="26">
        <v>8244</v>
      </c>
      <c r="G551" s="26">
        <v>4223</v>
      </c>
      <c r="H551" s="26">
        <v>1518</v>
      </c>
      <c r="I551" s="26">
        <v>3186</v>
      </c>
      <c r="J551" s="26">
        <v>402</v>
      </c>
      <c r="K551" s="26">
        <v>2</v>
      </c>
      <c r="L551" s="26"/>
    </row>
    <row r="552" spans="1:12" x14ac:dyDescent="0.2">
      <c r="A552" s="1">
        <v>549</v>
      </c>
      <c r="B552" s="27" t="s">
        <v>549</v>
      </c>
      <c r="C552" s="26">
        <v>623403</v>
      </c>
      <c r="D552" s="26">
        <v>302302</v>
      </c>
      <c r="E552" s="26">
        <v>9578</v>
      </c>
      <c r="F552" s="26">
        <v>27302</v>
      </c>
      <c r="G552" s="26">
        <v>27834</v>
      </c>
      <c r="H552" s="26">
        <v>5028</v>
      </c>
      <c r="I552" s="26">
        <v>15135</v>
      </c>
      <c r="J552" s="26">
        <v>1331</v>
      </c>
      <c r="K552" s="26">
        <v>5</v>
      </c>
      <c r="L552" s="26">
        <v>103265</v>
      </c>
    </row>
    <row r="553" spans="1:12" x14ac:dyDescent="0.2">
      <c r="A553" s="1">
        <v>550</v>
      </c>
      <c r="B553" s="27" t="s">
        <v>550</v>
      </c>
      <c r="C553" s="26">
        <v>333335</v>
      </c>
      <c r="D553" s="26">
        <v>80534</v>
      </c>
      <c r="E553" s="26">
        <v>5121</v>
      </c>
      <c r="F553" s="26">
        <v>14599</v>
      </c>
      <c r="G553" s="26">
        <v>11259</v>
      </c>
      <c r="H553" s="26">
        <v>2689</v>
      </c>
      <c r="I553" s="26">
        <v>5973</v>
      </c>
      <c r="J553" s="26">
        <v>712</v>
      </c>
      <c r="K553" s="26">
        <v>3</v>
      </c>
      <c r="L553" s="26"/>
    </row>
    <row r="554" spans="1:12" x14ac:dyDescent="0.2">
      <c r="A554" s="1">
        <v>551</v>
      </c>
      <c r="B554" s="27" t="s">
        <v>551</v>
      </c>
      <c r="C554" s="26">
        <v>1462765</v>
      </c>
      <c r="D554" s="26">
        <v>628316</v>
      </c>
      <c r="E554" s="26">
        <v>22474</v>
      </c>
      <c r="F554" s="26">
        <v>64063</v>
      </c>
      <c r="G554" s="26">
        <v>41677</v>
      </c>
      <c r="H554" s="26">
        <v>11798</v>
      </c>
      <c r="I554" s="26">
        <v>46891</v>
      </c>
      <c r="J554" s="26">
        <v>3123</v>
      </c>
      <c r="K554" s="26">
        <v>12</v>
      </c>
      <c r="L554" s="26"/>
    </row>
    <row r="555" spans="1:12" x14ac:dyDescent="0.2">
      <c r="A555" s="1">
        <v>552</v>
      </c>
      <c r="B555" s="27" t="s">
        <v>552</v>
      </c>
      <c r="C555" s="26">
        <v>68534</v>
      </c>
      <c r="D555" s="26">
        <v>55602</v>
      </c>
      <c r="E555" s="26">
        <v>1053</v>
      </c>
      <c r="F555" s="26">
        <v>3001</v>
      </c>
      <c r="G555" s="26">
        <v>1167</v>
      </c>
      <c r="H555" s="26">
        <v>553</v>
      </c>
      <c r="I555" s="26">
        <v>1028</v>
      </c>
      <c r="J555" s="26">
        <v>146</v>
      </c>
      <c r="K555" s="26">
        <v>1</v>
      </c>
      <c r="L555" s="26"/>
    </row>
    <row r="556" spans="1:12" x14ac:dyDescent="0.2">
      <c r="A556" s="1">
        <v>553</v>
      </c>
      <c r="B556" s="27" t="s">
        <v>553</v>
      </c>
      <c r="C556" s="26">
        <v>738482</v>
      </c>
      <c r="D556" s="26">
        <v>248848</v>
      </c>
      <c r="E556" s="26">
        <v>11346</v>
      </c>
      <c r="F556" s="26">
        <v>32342</v>
      </c>
      <c r="G556" s="26">
        <v>20041</v>
      </c>
      <c r="H556" s="26">
        <v>5956</v>
      </c>
      <c r="I556" s="26">
        <v>21471</v>
      </c>
      <c r="J556" s="26">
        <v>1577</v>
      </c>
      <c r="K556" s="26">
        <v>6</v>
      </c>
      <c r="L556" s="26"/>
    </row>
    <row r="557" spans="1:12" x14ac:dyDescent="0.2">
      <c r="A557" s="1">
        <v>554</v>
      </c>
      <c r="B557" s="27" t="s">
        <v>554</v>
      </c>
      <c r="C557" s="26">
        <v>312244</v>
      </c>
      <c r="D557" s="26">
        <v>132768</v>
      </c>
      <c r="E557" s="26">
        <v>4797</v>
      </c>
      <c r="F557" s="26">
        <v>13675</v>
      </c>
      <c r="G557" s="26">
        <v>13722</v>
      </c>
      <c r="H557" s="26">
        <v>2518</v>
      </c>
      <c r="I557" s="26">
        <v>7816</v>
      </c>
      <c r="J557" s="26">
        <v>667</v>
      </c>
      <c r="K557" s="26">
        <v>3</v>
      </c>
      <c r="L557" s="26"/>
    </row>
    <row r="558" spans="1:12" x14ac:dyDescent="0.2">
      <c r="A558" s="1">
        <v>555</v>
      </c>
      <c r="B558" s="27" t="s">
        <v>555</v>
      </c>
      <c r="C558" s="26">
        <v>152539</v>
      </c>
      <c r="D558" s="26">
        <v>85750</v>
      </c>
      <c r="E558" s="26">
        <v>2344</v>
      </c>
      <c r="F558" s="26">
        <v>6681</v>
      </c>
      <c r="G558" s="26">
        <v>6305</v>
      </c>
      <c r="H558" s="26">
        <v>1230</v>
      </c>
      <c r="I558" s="26">
        <v>3385</v>
      </c>
      <c r="J558" s="26">
        <v>326</v>
      </c>
      <c r="K558" s="26">
        <v>1</v>
      </c>
      <c r="L558" s="26"/>
    </row>
    <row r="559" spans="1:12" x14ac:dyDescent="0.2">
      <c r="A559" s="1">
        <v>556</v>
      </c>
      <c r="B559" s="27" t="s">
        <v>556</v>
      </c>
      <c r="C559" s="26">
        <v>67750</v>
      </c>
      <c r="D559" s="26">
        <v>40074</v>
      </c>
      <c r="E559" s="26">
        <v>1041</v>
      </c>
      <c r="F559" s="26">
        <v>2967</v>
      </c>
      <c r="G559" s="26">
        <v>569</v>
      </c>
      <c r="H559" s="26">
        <v>546</v>
      </c>
      <c r="I559" s="26">
        <v>542</v>
      </c>
      <c r="J559" s="26">
        <v>145</v>
      </c>
      <c r="K559" s="26">
        <v>1</v>
      </c>
      <c r="L559" s="26"/>
    </row>
    <row r="560" spans="1:12" x14ac:dyDescent="0.2">
      <c r="A560" s="1">
        <v>557</v>
      </c>
      <c r="B560" s="27" t="s">
        <v>557</v>
      </c>
      <c r="C560" s="26">
        <v>748432</v>
      </c>
      <c r="D560" s="26">
        <v>403844</v>
      </c>
      <c r="E560" s="26">
        <v>11499</v>
      </c>
      <c r="F560" s="26">
        <v>32778</v>
      </c>
      <c r="G560" s="26">
        <v>28881</v>
      </c>
      <c r="H560" s="26">
        <v>6037</v>
      </c>
      <c r="I560" s="26">
        <v>16828</v>
      </c>
      <c r="J560" s="26">
        <v>1598</v>
      </c>
      <c r="K560" s="26">
        <v>6</v>
      </c>
      <c r="L560" s="26"/>
    </row>
    <row r="561" spans="1:12" x14ac:dyDescent="0.2">
      <c r="A561" s="1">
        <v>558</v>
      </c>
      <c r="B561" s="27" t="s">
        <v>558</v>
      </c>
      <c r="C561" s="26">
        <v>93994</v>
      </c>
      <c r="D561" s="26">
        <v>32000</v>
      </c>
      <c r="E561" s="26">
        <v>1444</v>
      </c>
      <c r="F561" s="26">
        <v>4117</v>
      </c>
      <c r="G561" s="26">
        <v>3498</v>
      </c>
      <c r="H561" s="26">
        <v>758</v>
      </c>
      <c r="I561" s="26">
        <v>1883</v>
      </c>
      <c r="J561" s="26">
        <v>201</v>
      </c>
      <c r="K561" s="26">
        <v>1</v>
      </c>
      <c r="L561" s="26"/>
    </row>
    <row r="562" spans="1:12" x14ac:dyDescent="0.2">
      <c r="A562" s="1">
        <v>559</v>
      </c>
      <c r="B562" s="27" t="s">
        <v>559</v>
      </c>
      <c r="C562" s="26">
        <v>865954</v>
      </c>
      <c r="D562" s="26">
        <v>235390</v>
      </c>
      <c r="E562" s="26">
        <v>13305</v>
      </c>
      <c r="F562" s="26">
        <v>37925</v>
      </c>
      <c r="G562" s="26">
        <v>52714</v>
      </c>
      <c r="H562" s="26">
        <v>6984</v>
      </c>
      <c r="I562" s="26">
        <v>29131</v>
      </c>
      <c r="J562" s="26">
        <v>1849</v>
      </c>
      <c r="K562" s="26">
        <v>7</v>
      </c>
      <c r="L562" s="26"/>
    </row>
    <row r="563" spans="1:12" x14ac:dyDescent="0.2">
      <c r="A563" s="1">
        <v>560</v>
      </c>
      <c r="B563" s="27" t="s">
        <v>560</v>
      </c>
      <c r="C563" s="26">
        <v>336060</v>
      </c>
      <c r="D563" s="26">
        <v>154194</v>
      </c>
      <c r="E563" s="26">
        <v>5163</v>
      </c>
      <c r="F563" s="26">
        <v>14718</v>
      </c>
      <c r="G563" s="26">
        <v>14789</v>
      </c>
      <c r="H563" s="26">
        <v>2711</v>
      </c>
      <c r="I563" s="26">
        <v>8900</v>
      </c>
      <c r="J563" s="26">
        <v>718</v>
      </c>
      <c r="K563" s="26">
        <v>3</v>
      </c>
      <c r="L563" s="26">
        <v>17498</v>
      </c>
    </row>
    <row r="564" spans="1:12" x14ac:dyDescent="0.2">
      <c r="A564" s="1">
        <v>561</v>
      </c>
      <c r="B564" s="27" t="s">
        <v>561</v>
      </c>
      <c r="C564" s="26">
        <v>328882</v>
      </c>
      <c r="D564" s="26">
        <v>183342</v>
      </c>
      <c r="E564" s="26">
        <v>5053</v>
      </c>
      <c r="F564" s="26">
        <v>14404</v>
      </c>
      <c r="G564" s="26">
        <v>6414</v>
      </c>
      <c r="H564" s="26">
        <v>2653</v>
      </c>
      <c r="I564" s="26">
        <v>4068</v>
      </c>
      <c r="J564" s="26">
        <v>702</v>
      </c>
      <c r="K564" s="26">
        <v>3</v>
      </c>
      <c r="L564" s="26"/>
    </row>
    <row r="565" spans="1:12" x14ac:dyDescent="0.2">
      <c r="A565" s="1">
        <v>562</v>
      </c>
      <c r="B565" s="27" t="s">
        <v>562</v>
      </c>
      <c r="C565" s="26">
        <v>120252</v>
      </c>
      <c r="D565" s="26">
        <v>57276</v>
      </c>
      <c r="E565" s="26">
        <v>1848</v>
      </c>
      <c r="F565" s="26">
        <v>5267</v>
      </c>
      <c r="G565" s="26">
        <v>3258</v>
      </c>
      <c r="H565" s="26">
        <v>970</v>
      </c>
      <c r="I565" s="26">
        <v>2713</v>
      </c>
      <c r="J565" s="26">
        <v>257</v>
      </c>
      <c r="K565" s="26">
        <v>1</v>
      </c>
      <c r="L565" s="26"/>
    </row>
    <row r="566" spans="1:12" x14ac:dyDescent="0.2">
      <c r="A566" s="1">
        <v>563</v>
      </c>
      <c r="B566" s="27" t="s">
        <v>563</v>
      </c>
      <c r="C566" s="26">
        <v>108589</v>
      </c>
      <c r="D566" s="26">
        <v>49022</v>
      </c>
      <c r="E566" s="26">
        <v>1668</v>
      </c>
      <c r="F566" s="26">
        <v>4756</v>
      </c>
      <c r="G566" s="26">
        <v>3476</v>
      </c>
      <c r="H566" s="26">
        <v>876</v>
      </c>
      <c r="I566" s="26">
        <v>1587</v>
      </c>
      <c r="J566" s="26">
        <v>232</v>
      </c>
      <c r="K566" s="26">
        <v>1</v>
      </c>
      <c r="L566" s="26"/>
    </row>
    <row r="567" spans="1:12" x14ac:dyDescent="0.2">
      <c r="A567" s="1">
        <v>564</v>
      </c>
      <c r="B567" s="27" t="s">
        <v>564</v>
      </c>
      <c r="C567" s="26">
        <v>145920</v>
      </c>
      <c r="D567" s="26">
        <v>65538</v>
      </c>
      <c r="E567" s="26">
        <v>2242</v>
      </c>
      <c r="F567" s="26">
        <v>6391</v>
      </c>
      <c r="G567" s="26">
        <v>3250</v>
      </c>
      <c r="H567" s="26">
        <v>1177</v>
      </c>
      <c r="I567" s="26">
        <v>1816</v>
      </c>
      <c r="J567" s="26">
        <v>312</v>
      </c>
      <c r="K567" s="26">
        <v>1</v>
      </c>
      <c r="L567" s="26"/>
    </row>
    <row r="568" spans="1:12" x14ac:dyDescent="0.2">
      <c r="A568" s="1">
        <v>565</v>
      </c>
      <c r="B568" s="27" t="s">
        <v>565</v>
      </c>
      <c r="C568" s="26">
        <v>1948474</v>
      </c>
      <c r="D568" s="26">
        <v>807444</v>
      </c>
      <c r="E568" s="26">
        <v>29937</v>
      </c>
      <c r="F568" s="26">
        <v>85335</v>
      </c>
      <c r="G568" s="26">
        <v>75766</v>
      </c>
      <c r="H568" s="26">
        <v>15716</v>
      </c>
      <c r="I568" s="26">
        <v>70835</v>
      </c>
      <c r="J568" s="26">
        <v>4160</v>
      </c>
      <c r="K568" s="26">
        <v>16</v>
      </c>
      <c r="L568" s="26"/>
    </row>
    <row r="569" spans="1:12" x14ac:dyDescent="0.2">
      <c r="A569" s="1">
        <v>566</v>
      </c>
      <c r="B569" s="27" t="s">
        <v>566</v>
      </c>
      <c r="C569" s="26">
        <v>186553</v>
      </c>
      <c r="D569" s="26">
        <v>56256</v>
      </c>
      <c r="E569" s="26">
        <v>2866</v>
      </c>
      <c r="F569" s="26">
        <v>8170</v>
      </c>
      <c r="G569" s="26">
        <v>7890</v>
      </c>
      <c r="H569" s="26">
        <v>1505</v>
      </c>
      <c r="I569" s="26">
        <v>3572</v>
      </c>
      <c r="J569" s="26">
        <v>398</v>
      </c>
      <c r="K569" s="26">
        <v>2</v>
      </c>
      <c r="L569" s="26"/>
    </row>
    <row r="570" spans="1:12" x14ac:dyDescent="0.2">
      <c r="A570" s="1">
        <v>567</v>
      </c>
      <c r="B570" s="27" t="s">
        <v>567</v>
      </c>
      <c r="C570" s="26">
        <v>177361</v>
      </c>
      <c r="D570" s="26">
        <v>55174</v>
      </c>
      <c r="E570" s="26">
        <v>2725</v>
      </c>
      <c r="F570" s="26">
        <v>7768</v>
      </c>
      <c r="G570" s="26">
        <v>8103</v>
      </c>
      <c r="H570" s="26">
        <v>1431</v>
      </c>
      <c r="I570" s="26">
        <v>3687</v>
      </c>
      <c r="J570" s="26">
        <v>379</v>
      </c>
      <c r="K570" s="26">
        <v>1</v>
      </c>
      <c r="L570" s="26">
        <v>1253</v>
      </c>
    </row>
    <row r="571" spans="1:12" x14ac:dyDescent="0.2">
      <c r="A571" s="1">
        <v>568</v>
      </c>
      <c r="B571" s="27" t="s">
        <v>568</v>
      </c>
      <c r="C571" s="26">
        <v>104398</v>
      </c>
      <c r="D571" s="26">
        <v>63474</v>
      </c>
      <c r="E571" s="26">
        <v>1604</v>
      </c>
      <c r="F571" s="26">
        <v>4572</v>
      </c>
      <c r="G571" s="26">
        <v>3703</v>
      </c>
      <c r="H571" s="26">
        <v>842</v>
      </c>
      <c r="I571" s="26">
        <v>2070</v>
      </c>
      <c r="J571" s="26">
        <v>223</v>
      </c>
      <c r="K571" s="26">
        <v>1</v>
      </c>
      <c r="L571" s="26"/>
    </row>
    <row r="572" spans="1:12" x14ac:dyDescent="0.2">
      <c r="A572" s="1">
        <v>569</v>
      </c>
      <c r="B572" s="27" t="s">
        <v>569</v>
      </c>
      <c r="C572" s="26">
        <v>130808</v>
      </c>
      <c r="D572" s="26">
        <v>62498</v>
      </c>
      <c r="E572" s="26">
        <v>2010</v>
      </c>
      <c r="F572" s="26">
        <v>5729</v>
      </c>
      <c r="G572" s="26">
        <v>4129</v>
      </c>
      <c r="H572" s="26">
        <v>1055</v>
      </c>
      <c r="I572" s="26">
        <v>2188</v>
      </c>
      <c r="J572" s="26">
        <v>279</v>
      </c>
      <c r="K572" s="26">
        <v>1</v>
      </c>
      <c r="L572" s="26"/>
    </row>
    <row r="573" spans="1:12" x14ac:dyDescent="0.2">
      <c r="A573" s="1">
        <v>570</v>
      </c>
      <c r="B573" s="27" t="s">
        <v>570</v>
      </c>
      <c r="C573" s="26">
        <v>937033</v>
      </c>
      <c r="D573" s="26">
        <v>389836</v>
      </c>
      <c r="E573" s="26">
        <v>14397</v>
      </c>
      <c r="F573" s="26">
        <v>41038</v>
      </c>
      <c r="G573" s="26">
        <v>43295</v>
      </c>
      <c r="H573" s="26">
        <v>7558</v>
      </c>
      <c r="I573" s="26">
        <v>27111</v>
      </c>
      <c r="J573" s="26">
        <v>2001</v>
      </c>
      <c r="K573" s="26">
        <v>8</v>
      </c>
      <c r="L573" s="26"/>
    </row>
  </sheetData>
  <mergeCells count="1">
    <mergeCell ref="C1:L1"/>
  </mergeCells>
  <pageMargins left="0.75" right="0.75" top="1" bottom="1" header="0.5" footer="0.5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3"/>
  <sheetViews>
    <sheetView zoomScale="84" zoomScaleNormal="84" workbookViewId="0">
      <pane ySplit="3" topLeftCell="A4" activePane="bottomLeft" state="frozen"/>
      <selection pane="bottomLeft" activeCell="C6" sqref="C6"/>
    </sheetView>
  </sheetViews>
  <sheetFormatPr baseColWidth="10" defaultRowHeight="15.75" x14ac:dyDescent="0.25"/>
  <cols>
    <col min="1" max="1" width="6.125" bestFit="1" customWidth="1"/>
    <col min="2" max="2" width="43" bestFit="1" customWidth="1"/>
    <col min="3" max="3" width="18.375" customWidth="1"/>
    <col min="4" max="4" width="13.875" customWidth="1"/>
    <col min="5" max="5" width="12.875" customWidth="1"/>
    <col min="6" max="6" width="13.875" customWidth="1"/>
    <col min="7" max="9" width="12.875" customWidth="1"/>
    <col min="10" max="11" width="13.5" customWidth="1"/>
    <col min="12" max="12" width="11.375" customWidth="1"/>
    <col min="13" max="13" width="17.625" bestFit="1" customWidth="1"/>
  </cols>
  <sheetData>
    <row r="1" spans="1:12" ht="16.5" thickBot="1" x14ac:dyDescent="0.3">
      <c r="C1" s="31" t="s">
        <v>584</v>
      </c>
      <c r="D1" s="31"/>
      <c r="E1" s="31"/>
      <c r="F1" s="31"/>
      <c r="G1" s="31"/>
      <c r="H1" s="31"/>
      <c r="I1" s="31"/>
      <c r="J1" s="31"/>
      <c r="K1" s="31"/>
      <c r="L1" s="31"/>
    </row>
    <row r="2" spans="1:12" ht="77.25" thickBot="1" x14ac:dyDescent="0.3">
      <c r="A2" s="21" t="s">
        <v>583</v>
      </c>
      <c r="B2" s="21" t="s">
        <v>0</v>
      </c>
      <c r="C2" s="4" t="s">
        <v>571</v>
      </c>
      <c r="D2" s="5" t="s">
        <v>572</v>
      </c>
      <c r="E2" s="4" t="s">
        <v>573</v>
      </c>
      <c r="F2" s="4" t="s">
        <v>574</v>
      </c>
      <c r="G2" s="6" t="s">
        <v>575</v>
      </c>
      <c r="H2" s="4" t="s">
        <v>576</v>
      </c>
      <c r="I2" s="7" t="s">
        <v>577</v>
      </c>
      <c r="J2" s="8" t="s">
        <v>578</v>
      </c>
      <c r="K2" s="14" t="s">
        <v>579</v>
      </c>
      <c r="L2" s="14" t="s">
        <v>580</v>
      </c>
    </row>
    <row r="3" spans="1:12" ht="16.5" thickBot="1" x14ac:dyDescent="0.3">
      <c r="A3" s="22"/>
      <c r="B3" s="23"/>
      <c r="C3" s="28">
        <v>86905342.796573907</v>
      </c>
      <c r="D3" s="28">
        <v>8198562.9993440006</v>
      </c>
      <c r="E3" s="28">
        <v>2738422.0141500039</v>
      </c>
      <c r="F3" s="28">
        <v>14357023.320278006</v>
      </c>
      <c r="G3" s="28">
        <v>0</v>
      </c>
      <c r="H3" s="28">
        <v>857249.20294100035</v>
      </c>
      <c r="I3" s="28">
        <v>0</v>
      </c>
      <c r="J3" s="28">
        <v>263853.54188599979</v>
      </c>
      <c r="K3" s="28">
        <v>1177.1000530000003</v>
      </c>
      <c r="L3" s="28">
        <v>0</v>
      </c>
    </row>
    <row r="4" spans="1:12" x14ac:dyDescent="0.25">
      <c r="A4" s="24">
        <v>1</v>
      </c>
      <c r="B4" s="25" t="s">
        <v>1</v>
      </c>
      <c r="C4" s="12">
        <v>12389.049251000002</v>
      </c>
      <c r="D4" s="12">
        <v>0</v>
      </c>
      <c r="E4" s="12">
        <v>390.38388300000003</v>
      </c>
      <c r="F4" s="12">
        <v>2046.7080989999999</v>
      </c>
      <c r="G4" s="12">
        <v>0</v>
      </c>
      <c r="H4" s="12">
        <v>122.207706</v>
      </c>
      <c r="I4" s="12">
        <v>0</v>
      </c>
      <c r="J4" s="12">
        <v>37.614424999999997</v>
      </c>
      <c r="K4" s="12">
        <v>0.16780500000000001</v>
      </c>
      <c r="L4" s="12">
        <v>0</v>
      </c>
    </row>
    <row r="5" spans="1:12" ht="16.5" thickBot="1" x14ac:dyDescent="0.3">
      <c r="A5" s="1">
        <v>2</v>
      </c>
      <c r="B5" s="27" t="s">
        <v>2</v>
      </c>
      <c r="C5" s="12">
        <v>585099.37670099991</v>
      </c>
      <c r="D5" s="12">
        <v>106336.92590399997</v>
      </c>
      <c r="E5" s="12">
        <v>18436.71473</v>
      </c>
      <c r="F5" s="12">
        <v>96660.172158000001</v>
      </c>
      <c r="G5" s="12">
        <v>0</v>
      </c>
      <c r="H5" s="12">
        <v>5771.5205779999997</v>
      </c>
      <c r="I5" s="12">
        <v>0</v>
      </c>
      <c r="J5" s="12">
        <v>1776.4217699999999</v>
      </c>
      <c r="K5" s="12">
        <v>7.9249499999999999</v>
      </c>
      <c r="L5" s="12">
        <v>0</v>
      </c>
    </row>
    <row r="6" spans="1:12" x14ac:dyDescent="0.25">
      <c r="A6" s="24">
        <v>3</v>
      </c>
      <c r="B6" s="27" t="s">
        <v>3</v>
      </c>
      <c r="C6" s="12">
        <v>28515.386291999999</v>
      </c>
      <c r="D6" s="12">
        <v>0</v>
      </c>
      <c r="E6" s="12">
        <v>898.53119600000002</v>
      </c>
      <c r="F6" s="12">
        <v>4710.8273529999997</v>
      </c>
      <c r="G6" s="12">
        <v>0</v>
      </c>
      <c r="H6" s="12">
        <v>281.28066000000001</v>
      </c>
      <c r="I6" s="12">
        <v>0</v>
      </c>
      <c r="J6" s="12">
        <v>86.575640000000007</v>
      </c>
      <c r="K6" s="12">
        <v>0.38623000000000002</v>
      </c>
      <c r="L6" s="12">
        <v>0</v>
      </c>
    </row>
    <row r="7" spans="1:12" ht="16.5" thickBot="1" x14ac:dyDescent="0.3">
      <c r="A7" s="1">
        <v>4</v>
      </c>
      <c r="B7" s="27" t="s">
        <v>4</v>
      </c>
      <c r="C7" s="12">
        <v>19151.458141999999</v>
      </c>
      <c r="D7" s="12">
        <v>2654.1614650000001</v>
      </c>
      <c r="E7" s="12">
        <v>603.47008399999993</v>
      </c>
      <c r="F7" s="12">
        <v>3163.878334</v>
      </c>
      <c r="G7" s="12">
        <v>0</v>
      </c>
      <c r="H7" s="12">
        <v>188.91326699999999</v>
      </c>
      <c r="I7" s="12">
        <v>0</v>
      </c>
      <c r="J7" s="12">
        <v>58.145792999999998</v>
      </c>
      <c r="K7" s="12">
        <v>0.25939899999999999</v>
      </c>
      <c r="L7" s="12">
        <v>0</v>
      </c>
    </row>
    <row r="8" spans="1:12" x14ac:dyDescent="0.25">
      <c r="A8" s="24">
        <v>5</v>
      </c>
      <c r="B8" s="27" t="s">
        <v>5</v>
      </c>
      <c r="C8" s="12">
        <v>286138.47524699999</v>
      </c>
      <c r="D8" s="12">
        <v>39578.286919000006</v>
      </c>
      <c r="E8" s="12">
        <v>9016.3374829999993</v>
      </c>
      <c r="F8" s="12">
        <v>47270.934441999998</v>
      </c>
      <c r="G8" s="12">
        <v>0</v>
      </c>
      <c r="H8" s="12">
        <v>2822.5189839999998</v>
      </c>
      <c r="I8" s="12">
        <v>0</v>
      </c>
      <c r="J8" s="12">
        <v>868.74578399999996</v>
      </c>
      <c r="K8" s="12">
        <v>3.8756379999999999</v>
      </c>
      <c r="L8" s="12">
        <v>0</v>
      </c>
    </row>
    <row r="9" spans="1:12" ht="16.5" thickBot="1" x14ac:dyDescent="0.3">
      <c r="A9" s="1">
        <v>6</v>
      </c>
      <c r="B9" s="27" t="s">
        <v>6</v>
      </c>
      <c r="C9" s="12">
        <v>400180.26856699999</v>
      </c>
      <c r="D9" s="12">
        <v>44399.991685000001</v>
      </c>
      <c r="E9" s="12">
        <v>12609.839876</v>
      </c>
      <c r="F9" s="12">
        <v>66110.980791000009</v>
      </c>
      <c r="G9" s="12">
        <v>0</v>
      </c>
      <c r="H9" s="12">
        <v>3947.4467880000002</v>
      </c>
      <c r="I9" s="12">
        <v>0</v>
      </c>
      <c r="J9" s="12">
        <v>1214.9883749999999</v>
      </c>
      <c r="K9" s="12">
        <v>5.4202909999999997</v>
      </c>
      <c r="L9" s="12">
        <v>0</v>
      </c>
    </row>
    <row r="10" spans="1:12" x14ac:dyDescent="0.25">
      <c r="A10" s="24">
        <v>7</v>
      </c>
      <c r="B10" s="27" t="s">
        <v>7</v>
      </c>
      <c r="C10" s="12">
        <v>34979.138889000002</v>
      </c>
      <c r="D10" s="12">
        <v>4461.5270539999992</v>
      </c>
      <c r="E10" s="12">
        <v>1102.2066180000002</v>
      </c>
      <c r="F10" s="12">
        <v>5778.6586719999996</v>
      </c>
      <c r="G10" s="12">
        <v>0</v>
      </c>
      <c r="H10" s="12">
        <v>345.04022400000002</v>
      </c>
      <c r="I10" s="12">
        <v>0</v>
      </c>
      <c r="J10" s="12">
        <v>106.200256</v>
      </c>
      <c r="K10" s="12">
        <v>0.47377900000000001</v>
      </c>
      <c r="L10" s="12">
        <v>0</v>
      </c>
    </row>
    <row r="11" spans="1:12" ht="16.5" thickBot="1" x14ac:dyDescent="0.3">
      <c r="A11" s="1">
        <v>8</v>
      </c>
      <c r="B11" s="27" t="s">
        <v>8</v>
      </c>
      <c r="C11" s="12">
        <v>20147.671468000004</v>
      </c>
      <c r="D11" s="12">
        <v>2289.8959499999996</v>
      </c>
      <c r="E11" s="12">
        <v>634.86116400000003</v>
      </c>
      <c r="F11" s="12">
        <v>3328.4557629999999</v>
      </c>
      <c r="G11" s="12">
        <v>0</v>
      </c>
      <c r="H11" s="12">
        <v>198.74008599999999</v>
      </c>
      <c r="I11" s="12">
        <v>0</v>
      </c>
      <c r="J11" s="12">
        <v>61.170399000000003</v>
      </c>
      <c r="K11" s="12">
        <v>0.272893</v>
      </c>
      <c r="L11" s="12">
        <v>0</v>
      </c>
    </row>
    <row r="12" spans="1:12" x14ac:dyDescent="0.25">
      <c r="A12" s="24">
        <v>9</v>
      </c>
      <c r="B12" s="27" t="s">
        <v>9</v>
      </c>
      <c r="C12" s="12">
        <v>90848.015717999995</v>
      </c>
      <c r="D12" s="12">
        <v>15783.679591</v>
      </c>
      <c r="E12" s="12">
        <v>2862.6572109999997</v>
      </c>
      <c r="F12" s="12">
        <v>15008.364713999999</v>
      </c>
      <c r="G12" s="12">
        <v>0</v>
      </c>
      <c r="H12" s="12">
        <v>896.14040499999999</v>
      </c>
      <c r="I12" s="12">
        <v>0</v>
      </c>
      <c r="J12" s="12">
        <v>275.82390199999998</v>
      </c>
      <c r="K12" s="12">
        <v>1.230502</v>
      </c>
      <c r="L12" s="12">
        <v>0</v>
      </c>
    </row>
    <row r="13" spans="1:12" ht="16.5" thickBot="1" x14ac:dyDescent="0.3">
      <c r="A13" s="1">
        <v>10</v>
      </c>
      <c r="B13" s="27" t="s">
        <v>10</v>
      </c>
      <c r="C13" s="12">
        <v>576693.89889899991</v>
      </c>
      <c r="D13" s="12">
        <v>31961.951101000006</v>
      </c>
      <c r="E13" s="12">
        <v>18171.854770999998</v>
      </c>
      <c r="F13" s="12">
        <v>95271.562011000002</v>
      </c>
      <c r="G13" s="12">
        <v>0</v>
      </c>
      <c r="H13" s="12">
        <v>5688.6075039999996</v>
      </c>
      <c r="I13" s="12">
        <v>0</v>
      </c>
      <c r="J13" s="12">
        <v>1750.901877</v>
      </c>
      <c r="K13" s="12">
        <v>7.8111009999999998</v>
      </c>
      <c r="L13" s="12">
        <v>0</v>
      </c>
    </row>
    <row r="14" spans="1:12" x14ac:dyDescent="0.25">
      <c r="A14" s="24">
        <v>11</v>
      </c>
      <c r="B14" s="27" t="s">
        <v>11</v>
      </c>
      <c r="C14" s="12">
        <v>14517.673955000002</v>
      </c>
      <c r="D14" s="12">
        <v>2865.4894290000002</v>
      </c>
      <c r="E14" s="12">
        <v>457.457697</v>
      </c>
      <c r="F14" s="12">
        <v>2398.3632859999998</v>
      </c>
      <c r="G14" s="12">
        <v>0</v>
      </c>
      <c r="H14" s="12">
        <v>143.204825</v>
      </c>
      <c r="I14" s="12">
        <v>0</v>
      </c>
      <c r="J14" s="12">
        <v>44.077148000000001</v>
      </c>
      <c r="K14" s="12">
        <v>0.19663600000000001</v>
      </c>
      <c r="L14" s="12">
        <v>0</v>
      </c>
    </row>
    <row r="15" spans="1:12" ht="16.5" thickBot="1" x14ac:dyDescent="0.3">
      <c r="A15" s="1">
        <v>12</v>
      </c>
      <c r="B15" s="27" t="s">
        <v>12</v>
      </c>
      <c r="C15" s="12">
        <v>112690.06327300001</v>
      </c>
      <c r="D15" s="12">
        <v>0</v>
      </c>
      <c r="E15" s="12">
        <v>3550.9088409999999</v>
      </c>
      <c r="F15" s="12">
        <v>18616.736489999999</v>
      </c>
      <c r="G15" s="12">
        <v>0</v>
      </c>
      <c r="H15" s="12">
        <v>1111.5941069999999</v>
      </c>
      <c r="I15" s="12">
        <v>0</v>
      </c>
      <c r="J15" s="12">
        <v>342.1386</v>
      </c>
      <c r="K15" s="12">
        <v>1.5263439999999999</v>
      </c>
      <c r="L15" s="12">
        <v>0</v>
      </c>
    </row>
    <row r="16" spans="1:12" x14ac:dyDescent="0.25">
      <c r="A16" s="24">
        <v>13</v>
      </c>
      <c r="B16" s="27" t="s">
        <v>13</v>
      </c>
      <c r="C16" s="12">
        <v>62821.512824999998</v>
      </c>
      <c r="D16" s="12">
        <v>6343.9382710000009</v>
      </c>
      <c r="E16" s="12">
        <v>1979.5309259999999</v>
      </c>
      <c r="F16" s="12">
        <v>10378.302365</v>
      </c>
      <c r="G16" s="12">
        <v>0</v>
      </c>
      <c r="H16" s="12">
        <v>619.68217400000003</v>
      </c>
      <c r="I16" s="12">
        <v>0</v>
      </c>
      <c r="J16" s="12">
        <v>190.732562</v>
      </c>
      <c r="K16" s="12">
        <v>0.85089400000000004</v>
      </c>
      <c r="L16" s="12">
        <v>0</v>
      </c>
    </row>
    <row r="17" spans="1:12" ht="16.5" thickBot="1" x14ac:dyDescent="0.3">
      <c r="A17" s="1">
        <v>14</v>
      </c>
      <c r="B17" s="27" t="s">
        <v>14</v>
      </c>
      <c r="C17" s="12">
        <v>1303572.2309030001</v>
      </c>
      <c r="D17" s="12">
        <v>91836.03471800001</v>
      </c>
      <c r="E17" s="12">
        <v>41076.080932000004</v>
      </c>
      <c r="F17" s="12">
        <v>215354.042881</v>
      </c>
      <c r="G17" s="12">
        <v>0</v>
      </c>
      <c r="H17" s="12">
        <v>12858.660008000001</v>
      </c>
      <c r="I17" s="12">
        <v>0</v>
      </c>
      <c r="J17" s="12">
        <v>3957.7791090000001</v>
      </c>
      <c r="K17" s="12">
        <v>17.656393999999999</v>
      </c>
      <c r="L17" s="12">
        <v>0</v>
      </c>
    </row>
    <row r="18" spans="1:12" x14ac:dyDescent="0.25">
      <c r="A18" s="24">
        <v>15</v>
      </c>
      <c r="B18" s="27" t="s">
        <v>15</v>
      </c>
      <c r="C18" s="12">
        <v>63438.127089999994</v>
      </c>
      <c r="D18" s="12">
        <v>136578.40815000003</v>
      </c>
      <c r="E18" s="12">
        <v>1998.960687</v>
      </c>
      <c r="F18" s="12">
        <v>10480.168890999999</v>
      </c>
      <c r="G18" s="12">
        <v>0</v>
      </c>
      <c r="H18" s="12">
        <v>625.76456299999995</v>
      </c>
      <c r="I18" s="12">
        <v>0</v>
      </c>
      <c r="J18" s="12">
        <v>192.60466600000001</v>
      </c>
      <c r="K18" s="12">
        <v>0.85924500000000004</v>
      </c>
      <c r="L18" s="12">
        <v>0</v>
      </c>
    </row>
    <row r="19" spans="1:12" ht="16.5" thickBot="1" x14ac:dyDescent="0.3">
      <c r="A19" s="1">
        <v>16</v>
      </c>
      <c r="B19" s="27" t="s">
        <v>16</v>
      </c>
      <c r="C19" s="12">
        <v>171658.93623999998</v>
      </c>
      <c r="D19" s="12">
        <v>43993.346156999993</v>
      </c>
      <c r="E19" s="12">
        <v>5409.0415480000001</v>
      </c>
      <c r="F19" s="12">
        <v>28358.571193</v>
      </c>
      <c r="G19" s="12">
        <v>0</v>
      </c>
      <c r="H19" s="12">
        <v>1693.273181</v>
      </c>
      <c r="I19" s="12">
        <v>0</v>
      </c>
      <c r="J19" s="12">
        <v>521.17415200000005</v>
      </c>
      <c r="K19" s="12">
        <v>2.3250549999999999</v>
      </c>
      <c r="L19" s="12">
        <v>0</v>
      </c>
    </row>
    <row r="20" spans="1:12" x14ac:dyDescent="0.25">
      <c r="A20" s="24">
        <v>17</v>
      </c>
      <c r="B20" s="27" t="s">
        <v>17</v>
      </c>
      <c r="C20" s="12">
        <v>39631.172329000001</v>
      </c>
      <c r="D20" s="12">
        <v>7755.6116129999991</v>
      </c>
      <c r="E20" s="12">
        <v>1248.7940470000001</v>
      </c>
      <c r="F20" s="12">
        <v>6547.1885499999999</v>
      </c>
      <c r="G20" s="12">
        <v>0</v>
      </c>
      <c r="H20" s="12">
        <v>390.92867899999999</v>
      </c>
      <c r="I20" s="12">
        <v>0</v>
      </c>
      <c r="J20" s="12">
        <v>120.324307</v>
      </c>
      <c r="K20" s="12">
        <v>0.53678899999999996</v>
      </c>
      <c r="L20" s="12">
        <v>0</v>
      </c>
    </row>
    <row r="21" spans="1:12" ht="16.5" thickBot="1" x14ac:dyDescent="0.3">
      <c r="A21" s="1">
        <v>18</v>
      </c>
      <c r="B21" s="27" t="s">
        <v>18</v>
      </c>
      <c r="C21" s="12">
        <v>15179.65107</v>
      </c>
      <c r="D21" s="12">
        <v>1425.0807789999999</v>
      </c>
      <c r="E21" s="12">
        <v>478.31686000000002</v>
      </c>
      <c r="F21" s="12">
        <v>2507.7238909999996</v>
      </c>
      <c r="G21" s="12">
        <v>0</v>
      </c>
      <c r="H21" s="12">
        <v>149.73468099999999</v>
      </c>
      <c r="I21" s="12">
        <v>0</v>
      </c>
      <c r="J21" s="12">
        <v>46.086978999999999</v>
      </c>
      <c r="K21" s="12">
        <v>0.20560300000000001</v>
      </c>
      <c r="L21" s="12">
        <v>0</v>
      </c>
    </row>
    <row r="22" spans="1:12" x14ac:dyDescent="0.25">
      <c r="A22" s="24">
        <v>19</v>
      </c>
      <c r="B22" s="27" t="s">
        <v>19</v>
      </c>
      <c r="C22" s="12">
        <v>35098.497293999993</v>
      </c>
      <c r="D22" s="12">
        <v>0</v>
      </c>
      <c r="E22" s="12">
        <v>1105.9676489999999</v>
      </c>
      <c r="F22" s="12">
        <v>5798.3770380000005</v>
      </c>
      <c r="G22" s="12">
        <v>0</v>
      </c>
      <c r="H22" s="12">
        <v>346.21759600000001</v>
      </c>
      <c r="I22" s="12">
        <v>0</v>
      </c>
      <c r="J22" s="12">
        <v>106.562641</v>
      </c>
      <c r="K22" s="12">
        <v>0.47539599999999999</v>
      </c>
      <c r="L22" s="12">
        <v>0</v>
      </c>
    </row>
    <row r="23" spans="1:12" ht="16.5" thickBot="1" x14ac:dyDescent="0.3">
      <c r="A23" s="1">
        <v>20</v>
      </c>
      <c r="B23" s="27" t="s">
        <v>20</v>
      </c>
      <c r="C23" s="12">
        <v>49743.599684000001</v>
      </c>
      <c r="D23" s="12">
        <v>5845.8188339999997</v>
      </c>
      <c r="E23" s="12">
        <v>1567.4406670000001</v>
      </c>
      <c r="F23" s="12">
        <v>8217.7918840000002</v>
      </c>
      <c r="G23" s="12">
        <v>0</v>
      </c>
      <c r="H23" s="12">
        <v>490.67939699999999</v>
      </c>
      <c r="I23" s="12">
        <v>0</v>
      </c>
      <c r="J23" s="12">
        <v>151.02667500000001</v>
      </c>
      <c r="K23" s="12">
        <v>0.67375799999999997</v>
      </c>
      <c r="L23" s="12">
        <v>0</v>
      </c>
    </row>
    <row r="24" spans="1:12" x14ac:dyDescent="0.25">
      <c r="A24" s="24">
        <v>21</v>
      </c>
      <c r="B24" s="27" t="s">
        <v>21</v>
      </c>
      <c r="C24" s="12">
        <v>235591.90669600002</v>
      </c>
      <c r="D24" s="12">
        <v>36840.284734999994</v>
      </c>
      <c r="E24" s="12">
        <v>7423.5949470000005</v>
      </c>
      <c r="F24" s="12">
        <v>38920.489692999996</v>
      </c>
      <c r="G24" s="12">
        <v>0</v>
      </c>
      <c r="H24" s="12">
        <v>2323.918964</v>
      </c>
      <c r="I24" s="12">
        <v>0</v>
      </c>
      <c r="J24" s="12">
        <v>715.28121299999998</v>
      </c>
      <c r="K24" s="12">
        <v>3.1910029999999998</v>
      </c>
      <c r="L24" s="12">
        <v>0</v>
      </c>
    </row>
    <row r="25" spans="1:12" ht="16.5" thickBot="1" x14ac:dyDescent="0.3">
      <c r="A25" s="1">
        <v>22</v>
      </c>
      <c r="B25" s="27" t="s">
        <v>22</v>
      </c>
      <c r="C25" s="12">
        <v>34548.834037000001</v>
      </c>
      <c r="D25" s="12">
        <v>2894.1062659999998</v>
      </c>
      <c r="E25" s="12">
        <v>1088.6475399999999</v>
      </c>
      <c r="F25" s="12">
        <v>5707.571019</v>
      </c>
      <c r="G25" s="12">
        <v>0</v>
      </c>
      <c r="H25" s="12">
        <v>340.79562299999998</v>
      </c>
      <c r="I25" s="12">
        <v>0</v>
      </c>
      <c r="J25" s="12">
        <v>104.893807</v>
      </c>
      <c r="K25" s="12">
        <v>0.46795100000000001</v>
      </c>
      <c r="L25" s="12">
        <v>0</v>
      </c>
    </row>
    <row r="26" spans="1:12" x14ac:dyDescent="0.25">
      <c r="A26" s="24">
        <v>23</v>
      </c>
      <c r="B26" s="27" t="s">
        <v>23</v>
      </c>
      <c r="C26" s="12">
        <v>292820.40892199997</v>
      </c>
      <c r="D26" s="12">
        <v>58360.459833000001</v>
      </c>
      <c r="E26" s="12">
        <v>9226.8878779999995</v>
      </c>
      <c r="F26" s="12">
        <v>48374.809930000003</v>
      </c>
      <c r="G26" s="12">
        <v>0</v>
      </c>
      <c r="H26" s="12">
        <v>2888.4307229999999</v>
      </c>
      <c r="I26" s="12">
        <v>0</v>
      </c>
      <c r="J26" s="12">
        <v>889.03282100000001</v>
      </c>
      <c r="K26" s="12">
        <v>3.9661420000000001</v>
      </c>
      <c r="L26" s="12">
        <v>0</v>
      </c>
    </row>
    <row r="27" spans="1:12" ht="16.5" thickBot="1" x14ac:dyDescent="0.3">
      <c r="A27" s="1">
        <v>24</v>
      </c>
      <c r="B27" s="27" t="s">
        <v>24</v>
      </c>
      <c r="C27" s="12">
        <v>46728.815104000001</v>
      </c>
      <c r="D27" s="12">
        <v>11654.447100999998</v>
      </c>
      <c r="E27" s="12">
        <v>1472.4436020000001</v>
      </c>
      <c r="F27" s="12">
        <v>7719.7404279999992</v>
      </c>
      <c r="G27" s="12">
        <v>0</v>
      </c>
      <c r="H27" s="12">
        <v>460.94104499999997</v>
      </c>
      <c r="I27" s="12">
        <v>0</v>
      </c>
      <c r="J27" s="12">
        <v>141.87348</v>
      </c>
      <c r="K27" s="12">
        <v>0.63292400000000004</v>
      </c>
      <c r="L27" s="12">
        <v>0</v>
      </c>
    </row>
    <row r="28" spans="1:12" x14ac:dyDescent="0.25">
      <c r="A28" s="24">
        <v>25</v>
      </c>
      <c r="B28" s="27" t="s">
        <v>25</v>
      </c>
      <c r="C28" s="12">
        <v>212255.971941</v>
      </c>
      <c r="D28" s="12">
        <v>26083.000233999999</v>
      </c>
      <c r="E28" s="12">
        <v>6688.2703350000002</v>
      </c>
      <c r="F28" s="12">
        <v>35065.323270000001</v>
      </c>
      <c r="G28" s="12">
        <v>0</v>
      </c>
      <c r="H28" s="12">
        <v>2093.7293030000001</v>
      </c>
      <c r="I28" s="12">
        <v>0</v>
      </c>
      <c r="J28" s="12">
        <v>644.43092000000001</v>
      </c>
      <c r="K28" s="12">
        <v>2.874927</v>
      </c>
      <c r="L28" s="12">
        <v>0</v>
      </c>
    </row>
    <row r="29" spans="1:12" ht="16.5" thickBot="1" x14ac:dyDescent="0.3">
      <c r="A29" s="1">
        <v>26</v>
      </c>
      <c r="B29" s="27" t="s">
        <v>26</v>
      </c>
      <c r="C29" s="12">
        <v>96929.45520099999</v>
      </c>
      <c r="D29" s="12">
        <v>0</v>
      </c>
      <c r="E29" s="12">
        <v>3054.2857939999999</v>
      </c>
      <c r="F29" s="12">
        <v>16013.036758999999</v>
      </c>
      <c r="G29" s="12">
        <v>0</v>
      </c>
      <c r="H29" s="12">
        <v>956.12876700000004</v>
      </c>
      <c r="I29" s="12">
        <v>0</v>
      </c>
      <c r="J29" s="12">
        <v>294.28777600000001</v>
      </c>
      <c r="K29" s="12">
        <v>1.312873</v>
      </c>
      <c r="L29" s="12">
        <v>0</v>
      </c>
    </row>
    <row r="30" spans="1:12" x14ac:dyDescent="0.25">
      <c r="A30" s="24">
        <v>27</v>
      </c>
      <c r="B30" s="27" t="s">
        <v>27</v>
      </c>
      <c r="C30" s="12">
        <v>29210.058935000001</v>
      </c>
      <c r="D30" s="12">
        <v>5773.2566329999991</v>
      </c>
      <c r="E30" s="12">
        <v>920.42060800000002</v>
      </c>
      <c r="F30" s="12">
        <v>4825.5893580000002</v>
      </c>
      <c r="G30" s="12">
        <v>0</v>
      </c>
      <c r="H30" s="12">
        <v>288.13303000000002</v>
      </c>
      <c r="I30" s="12">
        <v>0</v>
      </c>
      <c r="J30" s="12">
        <v>88.684736999999998</v>
      </c>
      <c r="K30" s="12">
        <v>0.39563900000000002</v>
      </c>
      <c r="L30" s="12">
        <v>0</v>
      </c>
    </row>
    <row r="31" spans="1:12" ht="16.5" thickBot="1" x14ac:dyDescent="0.3">
      <c r="A31" s="1">
        <v>28</v>
      </c>
      <c r="B31" s="27" t="s">
        <v>28</v>
      </c>
      <c r="C31" s="12">
        <v>350975.40726999997</v>
      </c>
      <c r="D31" s="12">
        <v>48401.368897000008</v>
      </c>
      <c r="E31" s="12">
        <v>11059.375071</v>
      </c>
      <c r="F31" s="12">
        <v>57982.190104000001</v>
      </c>
      <c r="G31" s="12">
        <v>0</v>
      </c>
      <c r="H31" s="12">
        <v>3462.0815990000001</v>
      </c>
      <c r="I31" s="12">
        <v>0</v>
      </c>
      <c r="J31" s="12">
        <v>1065.5973650000001</v>
      </c>
      <c r="K31" s="12">
        <v>4.7538289999999996</v>
      </c>
      <c r="L31" s="12">
        <v>0</v>
      </c>
    </row>
    <row r="32" spans="1:12" x14ac:dyDescent="0.25">
      <c r="A32" s="24">
        <v>29</v>
      </c>
      <c r="B32" s="27" t="s">
        <v>29</v>
      </c>
      <c r="C32" s="12">
        <v>48721.880509000002</v>
      </c>
      <c r="D32" s="12">
        <v>0</v>
      </c>
      <c r="E32" s="12">
        <v>1535.245887</v>
      </c>
      <c r="F32" s="12">
        <v>8049.0008120000002</v>
      </c>
      <c r="G32" s="12">
        <v>0</v>
      </c>
      <c r="H32" s="12">
        <v>480.60098399999998</v>
      </c>
      <c r="I32" s="12">
        <v>0</v>
      </c>
      <c r="J32" s="12">
        <v>147.92463100000001</v>
      </c>
      <c r="K32" s="12">
        <v>0.65991900000000003</v>
      </c>
      <c r="L32" s="12">
        <v>0</v>
      </c>
    </row>
    <row r="33" spans="1:12" ht="16.5" thickBot="1" x14ac:dyDescent="0.3">
      <c r="A33" s="1">
        <v>30</v>
      </c>
      <c r="B33" s="27" t="s">
        <v>30</v>
      </c>
      <c r="C33" s="12">
        <v>169309.52938100003</v>
      </c>
      <c r="D33" s="12">
        <v>20303.379713000002</v>
      </c>
      <c r="E33" s="12">
        <v>5335.0108</v>
      </c>
      <c r="F33" s="12">
        <v>27970.442133</v>
      </c>
      <c r="G33" s="12">
        <v>0</v>
      </c>
      <c r="H33" s="12">
        <v>1670.0982289999999</v>
      </c>
      <c r="I33" s="12">
        <v>0</v>
      </c>
      <c r="J33" s="12">
        <v>514.041111</v>
      </c>
      <c r="K33" s="12">
        <v>2.293234</v>
      </c>
      <c r="L33" s="12">
        <v>0</v>
      </c>
    </row>
    <row r="34" spans="1:12" x14ac:dyDescent="0.25">
      <c r="A34" s="24">
        <v>31</v>
      </c>
      <c r="B34" s="27" t="s">
        <v>31</v>
      </c>
      <c r="C34" s="12">
        <v>97869.181790999981</v>
      </c>
      <c r="D34" s="12">
        <v>0</v>
      </c>
      <c r="E34" s="12">
        <v>3083.8969540000003</v>
      </c>
      <c r="F34" s="12">
        <v>16168.282411</v>
      </c>
      <c r="G34" s="12">
        <v>0</v>
      </c>
      <c r="H34" s="12">
        <v>965.39839099999995</v>
      </c>
      <c r="I34" s="12">
        <v>0</v>
      </c>
      <c r="J34" s="12">
        <v>297.14088299999997</v>
      </c>
      <c r="K34" s="12">
        <v>1.325601</v>
      </c>
      <c r="L34" s="12">
        <v>0</v>
      </c>
    </row>
    <row r="35" spans="1:12" ht="16.5" thickBot="1" x14ac:dyDescent="0.3">
      <c r="A35" s="1">
        <v>32</v>
      </c>
      <c r="B35" s="27" t="s">
        <v>32</v>
      </c>
      <c r="C35" s="12">
        <v>19662.038329000003</v>
      </c>
      <c r="D35" s="12">
        <v>1600.7229400000001</v>
      </c>
      <c r="E35" s="12">
        <v>619.55867000000001</v>
      </c>
      <c r="F35" s="12">
        <v>3248.2277119999999</v>
      </c>
      <c r="G35" s="12">
        <v>0</v>
      </c>
      <c r="H35" s="12">
        <v>193.94971799999999</v>
      </c>
      <c r="I35" s="12">
        <v>0</v>
      </c>
      <c r="J35" s="12">
        <v>59.695967000000003</v>
      </c>
      <c r="K35" s="12">
        <v>0.26631500000000002</v>
      </c>
      <c r="L35" s="12">
        <v>0</v>
      </c>
    </row>
    <row r="36" spans="1:12" x14ac:dyDescent="0.25">
      <c r="A36" s="24">
        <v>33</v>
      </c>
      <c r="B36" s="27" t="s">
        <v>33</v>
      </c>
      <c r="C36" s="12">
        <v>34744.994169000005</v>
      </c>
      <c r="D36" s="12">
        <v>5714.5375409999997</v>
      </c>
      <c r="E36" s="12">
        <v>1094.8286249999999</v>
      </c>
      <c r="F36" s="12">
        <v>5739.9772620000003</v>
      </c>
      <c r="G36" s="12">
        <v>0</v>
      </c>
      <c r="H36" s="12">
        <v>342.73057999999997</v>
      </c>
      <c r="I36" s="12">
        <v>0</v>
      </c>
      <c r="J36" s="12">
        <v>105.489369</v>
      </c>
      <c r="K36" s="12">
        <v>0.47060800000000003</v>
      </c>
      <c r="L36" s="12">
        <v>0</v>
      </c>
    </row>
    <row r="37" spans="1:12" ht="16.5" thickBot="1" x14ac:dyDescent="0.3">
      <c r="A37" s="1">
        <v>34</v>
      </c>
      <c r="B37" s="27" t="s">
        <v>34</v>
      </c>
      <c r="C37" s="12">
        <v>25246.082903999995</v>
      </c>
      <c r="D37" s="12">
        <v>3346.9856229999996</v>
      </c>
      <c r="E37" s="12">
        <v>795.51414199999999</v>
      </c>
      <c r="F37" s="12">
        <v>4170.7286270000004</v>
      </c>
      <c r="G37" s="12">
        <v>0</v>
      </c>
      <c r="H37" s="12">
        <v>249.031691</v>
      </c>
      <c r="I37" s="12">
        <v>0</v>
      </c>
      <c r="J37" s="12">
        <v>76.649698999999998</v>
      </c>
      <c r="K37" s="12">
        <v>0.341949</v>
      </c>
      <c r="L37" s="12">
        <v>0</v>
      </c>
    </row>
    <row r="38" spans="1:12" x14ac:dyDescent="0.25">
      <c r="A38" s="24">
        <v>35</v>
      </c>
      <c r="B38" s="27" t="s">
        <v>35</v>
      </c>
      <c r="C38" s="12">
        <v>9573.5803360000009</v>
      </c>
      <c r="D38" s="12">
        <v>253.63492600000001</v>
      </c>
      <c r="E38" s="12">
        <v>301.66733500000004</v>
      </c>
      <c r="F38" s="12">
        <v>1581.5841890000002</v>
      </c>
      <c r="G38" s="12">
        <v>0</v>
      </c>
      <c r="H38" s="12">
        <v>94.435438000000005</v>
      </c>
      <c r="I38" s="12">
        <v>0</v>
      </c>
      <c r="J38" s="12">
        <v>29.066372999999999</v>
      </c>
      <c r="K38" s="12">
        <v>0.12967100000000001</v>
      </c>
      <c r="L38" s="12">
        <v>0</v>
      </c>
    </row>
    <row r="39" spans="1:12" ht="16.5" thickBot="1" x14ac:dyDescent="0.3">
      <c r="A39" s="1">
        <v>36</v>
      </c>
      <c r="B39" s="27" t="s">
        <v>36</v>
      </c>
      <c r="C39" s="12">
        <v>62138.117888000001</v>
      </c>
      <c r="D39" s="12">
        <v>0</v>
      </c>
      <c r="E39" s="12">
        <v>1957.9968789999998</v>
      </c>
      <c r="F39" s="12">
        <v>10265.403471000001</v>
      </c>
      <c r="G39" s="12">
        <v>0</v>
      </c>
      <c r="H39" s="12">
        <v>612.94105000000002</v>
      </c>
      <c r="I39" s="12">
        <v>0</v>
      </c>
      <c r="J39" s="12">
        <v>188.65770499999999</v>
      </c>
      <c r="K39" s="12">
        <v>0.84163699999999997</v>
      </c>
      <c r="L39" s="12">
        <v>0</v>
      </c>
    </row>
    <row r="40" spans="1:12" x14ac:dyDescent="0.25">
      <c r="A40" s="24">
        <v>37</v>
      </c>
      <c r="B40" s="27" t="s">
        <v>37</v>
      </c>
      <c r="C40" s="12">
        <v>51685.669903999995</v>
      </c>
      <c r="D40" s="12">
        <v>0</v>
      </c>
      <c r="E40" s="12">
        <v>1628.636074</v>
      </c>
      <c r="F40" s="12">
        <v>8538.6277100000007</v>
      </c>
      <c r="G40" s="12">
        <v>0</v>
      </c>
      <c r="H40" s="12">
        <v>509.83631000000003</v>
      </c>
      <c r="I40" s="12">
        <v>0</v>
      </c>
      <c r="J40" s="12">
        <v>156.923</v>
      </c>
      <c r="K40" s="12">
        <v>0.70006299999999999</v>
      </c>
      <c r="L40" s="12">
        <v>0</v>
      </c>
    </row>
    <row r="41" spans="1:12" ht="16.5" thickBot="1" x14ac:dyDescent="0.3">
      <c r="A41" s="1">
        <v>38</v>
      </c>
      <c r="B41" s="27" t="s">
        <v>38</v>
      </c>
      <c r="C41" s="12">
        <v>29595.784822999998</v>
      </c>
      <c r="D41" s="12">
        <v>0</v>
      </c>
      <c r="E41" s="12">
        <v>932.57498399999997</v>
      </c>
      <c r="F41" s="12">
        <v>4889.3124310000003</v>
      </c>
      <c r="G41" s="12">
        <v>0</v>
      </c>
      <c r="H41" s="12">
        <v>291.93789600000002</v>
      </c>
      <c r="I41" s="12">
        <v>0</v>
      </c>
      <c r="J41" s="12">
        <v>89.855840999999998</v>
      </c>
      <c r="K41" s="12">
        <v>0.400864</v>
      </c>
      <c r="L41" s="12">
        <v>0</v>
      </c>
    </row>
    <row r="42" spans="1:12" x14ac:dyDescent="0.25">
      <c r="A42" s="24">
        <v>39</v>
      </c>
      <c r="B42" s="27" t="s">
        <v>39</v>
      </c>
      <c r="C42" s="12">
        <v>2329511.8808780001</v>
      </c>
      <c r="D42" s="12">
        <v>171224.41521800001</v>
      </c>
      <c r="E42" s="12">
        <v>73403.848504000009</v>
      </c>
      <c r="F42" s="12">
        <v>384842.35057499999</v>
      </c>
      <c r="G42" s="12">
        <v>0</v>
      </c>
      <c r="H42" s="12">
        <v>22978.704633000001</v>
      </c>
      <c r="I42" s="12">
        <v>0</v>
      </c>
      <c r="J42" s="12">
        <v>7072.6372030000002</v>
      </c>
      <c r="K42" s="12">
        <v>31.552358999999999</v>
      </c>
      <c r="L42" s="12">
        <v>0</v>
      </c>
    </row>
    <row r="43" spans="1:12" ht="16.5" thickBot="1" x14ac:dyDescent="0.3">
      <c r="A43" s="1">
        <v>40</v>
      </c>
      <c r="B43" s="27" t="s">
        <v>40</v>
      </c>
      <c r="C43" s="12">
        <v>68516.930072999996</v>
      </c>
      <c r="D43" s="12">
        <v>0</v>
      </c>
      <c r="E43" s="12">
        <v>2158.9957939999999</v>
      </c>
      <c r="F43" s="12">
        <v>11319.202379</v>
      </c>
      <c r="G43" s="12">
        <v>0</v>
      </c>
      <c r="H43" s="12">
        <v>675.86274700000001</v>
      </c>
      <c r="I43" s="12">
        <v>0</v>
      </c>
      <c r="J43" s="12">
        <v>208.02443299999999</v>
      </c>
      <c r="K43" s="12">
        <v>0.92803599999999997</v>
      </c>
      <c r="L43" s="12">
        <v>0</v>
      </c>
    </row>
    <row r="44" spans="1:12" x14ac:dyDescent="0.25">
      <c r="A44" s="24">
        <v>41</v>
      </c>
      <c r="B44" s="27" t="s">
        <v>41</v>
      </c>
      <c r="C44" s="12">
        <v>342916.09256699996</v>
      </c>
      <c r="D44" s="12">
        <v>0</v>
      </c>
      <c r="E44" s="12">
        <v>10805.422851000001</v>
      </c>
      <c r="F44" s="12">
        <v>56650.767139999996</v>
      </c>
      <c r="G44" s="12">
        <v>0</v>
      </c>
      <c r="H44" s="12">
        <v>3382.5831370000001</v>
      </c>
      <c r="I44" s="12">
        <v>0</v>
      </c>
      <c r="J44" s="12">
        <v>1041.128459</v>
      </c>
      <c r="K44" s="12">
        <v>4.6446690000000004</v>
      </c>
      <c r="L44" s="12">
        <v>0</v>
      </c>
    </row>
    <row r="45" spans="1:12" ht="16.5" thickBot="1" x14ac:dyDescent="0.3">
      <c r="A45" s="1">
        <v>42</v>
      </c>
      <c r="B45" s="27" t="s">
        <v>42</v>
      </c>
      <c r="C45" s="12">
        <v>157990.607319</v>
      </c>
      <c r="D45" s="12">
        <v>25428.731295000005</v>
      </c>
      <c r="E45" s="12">
        <v>4978.3470520000001</v>
      </c>
      <c r="F45" s="12">
        <v>26100.522254</v>
      </c>
      <c r="G45" s="12">
        <v>0</v>
      </c>
      <c r="H45" s="12">
        <v>1558.446441</v>
      </c>
      <c r="I45" s="12">
        <v>0</v>
      </c>
      <c r="J45" s="12">
        <v>479.675702</v>
      </c>
      <c r="K45" s="12">
        <v>2.139923</v>
      </c>
      <c r="L45" s="12">
        <v>0</v>
      </c>
    </row>
    <row r="46" spans="1:12" x14ac:dyDescent="0.25">
      <c r="A46" s="24">
        <v>43</v>
      </c>
      <c r="B46" s="27" t="s">
        <v>43</v>
      </c>
      <c r="C46" s="12">
        <v>1426266.224556</v>
      </c>
      <c r="D46" s="12">
        <v>214567.78922099993</v>
      </c>
      <c r="E46" s="12">
        <v>44942.21761</v>
      </c>
      <c r="F46" s="12">
        <v>235623.45867800002</v>
      </c>
      <c r="G46" s="12">
        <v>0</v>
      </c>
      <c r="H46" s="12">
        <v>14068.934600000001</v>
      </c>
      <c r="I46" s="12">
        <v>0</v>
      </c>
      <c r="J46" s="12">
        <v>4330.290669</v>
      </c>
      <c r="K46" s="12">
        <v>19.318237</v>
      </c>
      <c r="L46" s="12">
        <v>0</v>
      </c>
    </row>
    <row r="47" spans="1:12" ht="16.5" thickBot="1" x14ac:dyDescent="0.3">
      <c r="A47" s="1">
        <v>44</v>
      </c>
      <c r="B47" s="27" t="s">
        <v>44</v>
      </c>
      <c r="C47" s="12">
        <v>763352.42007600004</v>
      </c>
      <c r="D47" s="12">
        <v>97842.216214999993</v>
      </c>
      <c r="E47" s="12">
        <v>24053.539224</v>
      </c>
      <c r="F47" s="12">
        <v>126108.10962999999</v>
      </c>
      <c r="G47" s="12">
        <v>0</v>
      </c>
      <c r="H47" s="12">
        <v>7529.8391629999996</v>
      </c>
      <c r="I47" s="12">
        <v>0</v>
      </c>
      <c r="J47" s="12">
        <v>2317.6163080000001</v>
      </c>
      <c r="K47" s="12">
        <v>10.339320000000001</v>
      </c>
      <c r="L47" s="12">
        <v>0</v>
      </c>
    </row>
    <row r="48" spans="1:12" x14ac:dyDescent="0.25">
      <c r="A48" s="24">
        <v>45</v>
      </c>
      <c r="B48" s="27" t="s">
        <v>45</v>
      </c>
      <c r="C48" s="12">
        <v>147488.65196700001</v>
      </c>
      <c r="D48" s="12">
        <v>48076.298168999987</v>
      </c>
      <c r="E48" s="12">
        <v>4647.4262500000004</v>
      </c>
      <c r="F48" s="12">
        <v>24365.567728000002</v>
      </c>
      <c r="G48" s="12">
        <v>0</v>
      </c>
      <c r="H48" s="12">
        <v>1454.853353</v>
      </c>
      <c r="I48" s="12">
        <v>0</v>
      </c>
      <c r="J48" s="12">
        <v>447.79068799999999</v>
      </c>
      <c r="K48" s="12">
        <v>1.9976780000000001</v>
      </c>
      <c r="L48" s="12">
        <v>0</v>
      </c>
    </row>
    <row r="49" spans="1:12" ht="16.5" thickBot="1" x14ac:dyDescent="0.3">
      <c r="A49" s="1">
        <v>46</v>
      </c>
      <c r="B49" s="27" t="s">
        <v>46</v>
      </c>
      <c r="C49" s="12">
        <v>87172.251697</v>
      </c>
      <c r="D49" s="12">
        <v>13304.253361999996</v>
      </c>
      <c r="E49" s="12">
        <v>2746.8324200000002</v>
      </c>
      <c r="F49" s="12">
        <v>14401.117471</v>
      </c>
      <c r="G49" s="12">
        <v>0</v>
      </c>
      <c r="H49" s="12">
        <v>859.88203799999997</v>
      </c>
      <c r="I49" s="12">
        <v>0</v>
      </c>
      <c r="J49" s="12">
        <v>264.663905</v>
      </c>
      <c r="K49" s="12">
        <v>1.180715</v>
      </c>
      <c r="L49" s="12">
        <v>0</v>
      </c>
    </row>
    <row r="50" spans="1:12" x14ac:dyDescent="0.25">
      <c r="A50" s="24">
        <v>47</v>
      </c>
      <c r="B50" s="27" t="s">
        <v>47</v>
      </c>
      <c r="C50" s="12">
        <v>27607.075112999995</v>
      </c>
      <c r="D50" s="12">
        <v>277.43346899999995</v>
      </c>
      <c r="E50" s="12">
        <v>869.90994799999999</v>
      </c>
      <c r="F50" s="12">
        <v>4560.7716220000002</v>
      </c>
      <c r="G50" s="12">
        <v>0</v>
      </c>
      <c r="H50" s="12">
        <v>272.32092299999999</v>
      </c>
      <c r="I50" s="12">
        <v>0</v>
      </c>
      <c r="J50" s="12">
        <v>83.817914000000002</v>
      </c>
      <c r="K50" s="12">
        <v>0.37392700000000001</v>
      </c>
      <c r="L50" s="12">
        <v>0</v>
      </c>
    </row>
    <row r="51" spans="1:12" ht="16.5" thickBot="1" x14ac:dyDescent="0.3">
      <c r="A51" s="1">
        <v>48</v>
      </c>
      <c r="B51" s="27" t="s">
        <v>48</v>
      </c>
      <c r="C51" s="12">
        <v>14903.431998000002</v>
      </c>
      <c r="D51" s="12">
        <v>0</v>
      </c>
      <c r="E51" s="12">
        <v>469.61308600000001</v>
      </c>
      <c r="F51" s="12">
        <v>2462.091672</v>
      </c>
      <c r="G51" s="12">
        <v>0</v>
      </c>
      <c r="H51" s="12">
        <v>147.010009</v>
      </c>
      <c r="I51" s="12">
        <v>0</v>
      </c>
      <c r="J51" s="12">
        <v>45.248348999999997</v>
      </c>
      <c r="K51" s="12">
        <v>0.20186100000000001</v>
      </c>
      <c r="L51" s="12">
        <v>0</v>
      </c>
    </row>
    <row r="52" spans="1:12" x14ac:dyDescent="0.25">
      <c r="A52" s="24">
        <v>49</v>
      </c>
      <c r="B52" s="27" t="s">
        <v>49</v>
      </c>
      <c r="C52" s="12">
        <v>14403.598526</v>
      </c>
      <c r="D52" s="12">
        <v>2925.6183450000008</v>
      </c>
      <c r="E52" s="12">
        <v>453.863134</v>
      </c>
      <c r="F52" s="12">
        <v>2379.517683</v>
      </c>
      <c r="G52" s="12">
        <v>0</v>
      </c>
      <c r="H52" s="12">
        <v>142.079566</v>
      </c>
      <c r="I52" s="12">
        <v>0</v>
      </c>
      <c r="J52" s="12">
        <v>43.730803999999999</v>
      </c>
      <c r="K52" s="12">
        <v>0.19509099999999999</v>
      </c>
      <c r="L52" s="12">
        <v>0</v>
      </c>
    </row>
    <row r="53" spans="1:12" ht="16.5" thickBot="1" x14ac:dyDescent="0.3">
      <c r="A53" s="1">
        <v>50</v>
      </c>
      <c r="B53" s="27" t="s">
        <v>50</v>
      </c>
      <c r="C53" s="12">
        <v>52451.781345999996</v>
      </c>
      <c r="D53" s="12">
        <v>950.74521099999993</v>
      </c>
      <c r="E53" s="12">
        <v>1652.77655</v>
      </c>
      <c r="F53" s="12">
        <v>8665.1916180000007</v>
      </c>
      <c r="G53" s="12">
        <v>0</v>
      </c>
      <c r="H53" s="12">
        <v>517.39336500000002</v>
      </c>
      <c r="I53" s="12">
        <v>0</v>
      </c>
      <c r="J53" s="12">
        <v>159.24899300000001</v>
      </c>
      <c r="K53" s="12">
        <v>0.71043999999999996</v>
      </c>
      <c r="L53" s="12">
        <v>0</v>
      </c>
    </row>
    <row r="54" spans="1:12" x14ac:dyDescent="0.25">
      <c r="A54" s="24">
        <v>51</v>
      </c>
      <c r="B54" s="27" t="s">
        <v>51</v>
      </c>
      <c r="C54" s="12">
        <v>73609.55795799999</v>
      </c>
      <c r="D54" s="12">
        <v>6373.3796380000003</v>
      </c>
      <c r="E54" s="12">
        <v>2319.466531</v>
      </c>
      <c r="F54" s="12">
        <v>12160.519781999999</v>
      </c>
      <c r="G54" s="12">
        <v>0</v>
      </c>
      <c r="H54" s="12">
        <v>726.09730100000002</v>
      </c>
      <c r="I54" s="12">
        <v>0</v>
      </c>
      <c r="J54" s="12">
        <v>223.48617400000001</v>
      </c>
      <c r="K54" s="12">
        <v>0.99701399999999996</v>
      </c>
      <c r="L54" s="12">
        <v>0</v>
      </c>
    </row>
    <row r="55" spans="1:12" ht="16.5" thickBot="1" x14ac:dyDescent="0.3">
      <c r="A55" s="1">
        <v>52</v>
      </c>
      <c r="B55" s="27" t="s">
        <v>52</v>
      </c>
      <c r="C55" s="12">
        <v>111079.862832</v>
      </c>
      <c r="D55" s="12">
        <v>15647.121047000001</v>
      </c>
      <c r="E55" s="12">
        <v>3500.1707819999997</v>
      </c>
      <c r="F55" s="12">
        <v>18350.726546999998</v>
      </c>
      <c r="G55" s="12">
        <v>0</v>
      </c>
      <c r="H55" s="12">
        <v>1095.710814</v>
      </c>
      <c r="I55" s="12">
        <v>0</v>
      </c>
      <c r="J55" s="12">
        <v>337.249866</v>
      </c>
      <c r="K55" s="12">
        <v>1.504535</v>
      </c>
      <c r="L55" s="12">
        <v>0</v>
      </c>
    </row>
    <row r="56" spans="1:12" x14ac:dyDescent="0.25">
      <c r="A56" s="24">
        <v>53</v>
      </c>
      <c r="B56" s="27" t="s">
        <v>53</v>
      </c>
      <c r="C56" s="12">
        <v>13954.824549999999</v>
      </c>
      <c r="D56" s="12">
        <v>0</v>
      </c>
      <c r="E56" s="12">
        <v>439.72208699999999</v>
      </c>
      <c r="F56" s="12">
        <v>2305.3788759999998</v>
      </c>
      <c r="G56" s="12">
        <v>0</v>
      </c>
      <c r="H56" s="12">
        <v>137.652782</v>
      </c>
      <c r="I56" s="12">
        <v>0</v>
      </c>
      <c r="J56" s="12">
        <v>42.368279999999999</v>
      </c>
      <c r="K56" s="12">
        <v>0.18901299999999999</v>
      </c>
      <c r="L56" s="12">
        <v>0</v>
      </c>
    </row>
    <row r="57" spans="1:12" ht="16.5" thickBot="1" x14ac:dyDescent="0.3">
      <c r="A57" s="1">
        <v>54</v>
      </c>
      <c r="B57" s="27" t="s">
        <v>54</v>
      </c>
      <c r="C57" s="12">
        <v>11956.211106999999</v>
      </c>
      <c r="D57" s="12">
        <v>1341.912425</v>
      </c>
      <c r="E57" s="12">
        <v>376.744981</v>
      </c>
      <c r="F57" s="12">
        <v>1975.2019410000003</v>
      </c>
      <c r="G57" s="12">
        <v>0</v>
      </c>
      <c r="H57" s="12">
        <v>117.93811599999999</v>
      </c>
      <c r="I57" s="12">
        <v>0</v>
      </c>
      <c r="J57" s="12">
        <v>36.300283999999998</v>
      </c>
      <c r="K57" s="12">
        <v>0.161942</v>
      </c>
      <c r="L57" s="12">
        <v>0</v>
      </c>
    </row>
    <row r="58" spans="1:12" x14ac:dyDescent="0.25">
      <c r="A58" s="24">
        <v>55</v>
      </c>
      <c r="B58" s="27" t="s">
        <v>55</v>
      </c>
      <c r="C58" s="12">
        <v>58829.411618000006</v>
      </c>
      <c r="D58" s="12">
        <v>5121.2033549999996</v>
      </c>
      <c r="E58" s="12">
        <v>1853.7382239999999</v>
      </c>
      <c r="F58" s="12">
        <v>9718.7952699999987</v>
      </c>
      <c r="G58" s="12">
        <v>0</v>
      </c>
      <c r="H58" s="12">
        <v>580.303404</v>
      </c>
      <c r="I58" s="12">
        <v>0</v>
      </c>
      <c r="J58" s="12">
        <v>178.612133</v>
      </c>
      <c r="K58" s="12">
        <v>0.79682200000000003</v>
      </c>
      <c r="L58" s="12">
        <v>0</v>
      </c>
    </row>
    <row r="59" spans="1:12" ht="16.5" thickBot="1" x14ac:dyDescent="0.3">
      <c r="A59" s="1">
        <v>56</v>
      </c>
      <c r="B59" s="27" t="s">
        <v>56</v>
      </c>
      <c r="C59" s="12">
        <v>16583.497382000001</v>
      </c>
      <c r="D59" s="12">
        <v>0</v>
      </c>
      <c r="E59" s="12">
        <v>522.55261699999994</v>
      </c>
      <c r="F59" s="12">
        <v>2739.6435140000003</v>
      </c>
      <c r="G59" s="12">
        <v>0</v>
      </c>
      <c r="H59" s="12">
        <v>163.58246199999999</v>
      </c>
      <c r="I59" s="12">
        <v>0</v>
      </c>
      <c r="J59" s="12">
        <v>50.349200000000003</v>
      </c>
      <c r="K59" s="12">
        <v>0.22461700000000001</v>
      </c>
      <c r="L59" s="12">
        <v>0</v>
      </c>
    </row>
    <row r="60" spans="1:12" x14ac:dyDescent="0.25">
      <c r="A60" s="24">
        <v>57</v>
      </c>
      <c r="B60" s="27" t="s">
        <v>57</v>
      </c>
      <c r="C60" s="12">
        <v>838686.37122699991</v>
      </c>
      <c r="D60" s="12">
        <v>89482.680416000017</v>
      </c>
      <c r="E60" s="12">
        <v>26427.342071999999</v>
      </c>
      <c r="F60" s="12">
        <v>138553.50434099999</v>
      </c>
      <c r="G60" s="12">
        <v>0</v>
      </c>
      <c r="H60" s="12">
        <v>8272.9461749999991</v>
      </c>
      <c r="I60" s="12">
        <v>0</v>
      </c>
      <c r="J60" s="12">
        <v>2546.3379169999998</v>
      </c>
      <c r="K60" s="12">
        <v>11.359690000000001</v>
      </c>
      <c r="L60" s="12">
        <v>0</v>
      </c>
    </row>
    <row r="61" spans="1:12" ht="16.5" thickBot="1" x14ac:dyDescent="0.3">
      <c r="A61" s="1">
        <v>58</v>
      </c>
      <c r="B61" s="27" t="s">
        <v>58</v>
      </c>
      <c r="C61" s="12">
        <v>153548.78312899999</v>
      </c>
      <c r="D61" s="12">
        <v>0</v>
      </c>
      <c r="E61" s="12">
        <v>4838.3834000000006</v>
      </c>
      <c r="F61" s="12">
        <v>25366.719574999999</v>
      </c>
      <c r="G61" s="12">
        <v>0</v>
      </c>
      <c r="H61" s="12">
        <v>1514.6315259999999</v>
      </c>
      <c r="I61" s="12">
        <v>0</v>
      </c>
      <c r="J61" s="12">
        <v>466.18986799999999</v>
      </c>
      <c r="K61" s="12">
        <v>2.0797599999999998</v>
      </c>
      <c r="L61" s="12">
        <v>0</v>
      </c>
    </row>
    <row r="62" spans="1:12" x14ac:dyDescent="0.25">
      <c r="A62" s="24">
        <v>59</v>
      </c>
      <c r="B62" s="27" t="s">
        <v>59</v>
      </c>
      <c r="C62" s="12">
        <v>510062.80520500004</v>
      </c>
      <c r="D62" s="12">
        <v>113917.574196</v>
      </c>
      <c r="E62" s="12">
        <v>16072.282432999998</v>
      </c>
      <c r="F62" s="12">
        <v>84263.905459000001</v>
      </c>
      <c r="G62" s="12">
        <v>0</v>
      </c>
      <c r="H62" s="12">
        <v>5031.3469709999999</v>
      </c>
      <c r="I62" s="12">
        <v>0</v>
      </c>
      <c r="J62" s="12">
        <v>1548.603036</v>
      </c>
      <c r="K62" s="12">
        <v>6.9086080000000001</v>
      </c>
      <c r="L62" s="12">
        <v>0</v>
      </c>
    </row>
    <row r="63" spans="1:12" ht="16.5" thickBot="1" x14ac:dyDescent="0.3">
      <c r="A63" s="1">
        <v>60</v>
      </c>
      <c r="B63" s="27" t="s">
        <v>60</v>
      </c>
      <c r="C63" s="12">
        <v>37532.349204999991</v>
      </c>
      <c r="D63" s="12">
        <v>94.633717000000019</v>
      </c>
      <c r="E63" s="12">
        <v>1182.6592929999999</v>
      </c>
      <c r="F63" s="12">
        <v>6200.4566749999994</v>
      </c>
      <c r="G63" s="12">
        <v>0</v>
      </c>
      <c r="H63" s="12">
        <v>370.225528</v>
      </c>
      <c r="I63" s="12">
        <v>0</v>
      </c>
      <c r="J63" s="12">
        <v>113.952065</v>
      </c>
      <c r="K63" s="12">
        <v>0.50836099999999995</v>
      </c>
      <c r="L63" s="12">
        <v>0</v>
      </c>
    </row>
    <row r="64" spans="1:12" x14ac:dyDescent="0.25">
      <c r="A64" s="24">
        <v>61</v>
      </c>
      <c r="B64" s="27" t="s">
        <v>61</v>
      </c>
      <c r="C64" s="12">
        <v>36532.915168000007</v>
      </c>
      <c r="D64" s="12">
        <v>6694.3114849999984</v>
      </c>
      <c r="E64" s="12">
        <v>1151.166729</v>
      </c>
      <c r="F64" s="12">
        <v>6035.3471730000001</v>
      </c>
      <c r="G64" s="12">
        <v>0</v>
      </c>
      <c r="H64" s="12">
        <v>360.366939</v>
      </c>
      <c r="I64" s="12">
        <v>0</v>
      </c>
      <c r="J64" s="12">
        <v>110.917681</v>
      </c>
      <c r="K64" s="12">
        <v>0.49482500000000001</v>
      </c>
      <c r="L64" s="12">
        <v>0</v>
      </c>
    </row>
    <row r="65" spans="1:12" ht="16.5" thickBot="1" x14ac:dyDescent="0.3">
      <c r="A65" s="1">
        <v>62</v>
      </c>
      <c r="B65" s="27" t="s">
        <v>62</v>
      </c>
      <c r="C65" s="12">
        <v>7992.0682179999994</v>
      </c>
      <c r="D65" s="12">
        <v>843.28812100000005</v>
      </c>
      <c r="E65" s="12">
        <v>251.833257</v>
      </c>
      <c r="F65" s="12">
        <v>1320.3136440000001</v>
      </c>
      <c r="G65" s="12">
        <v>0</v>
      </c>
      <c r="H65" s="12">
        <v>78.835131000000004</v>
      </c>
      <c r="I65" s="12">
        <v>0</v>
      </c>
      <c r="J65" s="12">
        <v>24.26474</v>
      </c>
      <c r="K65" s="12">
        <v>0.10825</v>
      </c>
      <c r="L65" s="12">
        <v>0</v>
      </c>
    </row>
    <row r="66" spans="1:12" x14ac:dyDescent="0.25">
      <c r="A66" s="24">
        <v>63</v>
      </c>
      <c r="B66" s="27" t="s">
        <v>63</v>
      </c>
      <c r="C66" s="12">
        <v>51774.689653999994</v>
      </c>
      <c r="D66" s="12">
        <v>9117.8934489999992</v>
      </c>
      <c r="E66" s="12">
        <v>1631.4411210000001</v>
      </c>
      <c r="F66" s="12">
        <v>8553.3340399999997</v>
      </c>
      <c r="G66" s="12">
        <v>0</v>
      </c>
      <c r="H66" s="12">
        <v>510.71441700000003</v>
      </c>
      <c r="I66" s="12">
        <v>0</v>
      </c>
      <c r="J66" s="12">
        <v>157.193273</v>
      </c>
      <c r="K66" s="12">
        <v>0.70126900000000003</v>
      </c>
      <c r="L66" s="12">
        <v>0</v>
      </c>
    </row>
    <row r="67" spans="1:12" ht="16.5" thickBot="1" x14ac:dyDescent="0.3">
      <c r="A67" s="1">
        <v>64</v>
      </c>
      <c r="B67" s="27" t="s">
        <v>64</v>
      </c>
      <c r="C67" s="12">
        <v>92509.569396000006</v>
      </c>
      <c r="D67" s="12">
        <v>17423.048999999995</v>
      </c>
      <c r="E67" s="12">
        <v>2915.0134300000004</v>
      </c>
      <c r="F67" s="12">
        <v>15282.858365</v>
      </c>
      <c r="G67" s="12">
        <v>0</v>
      </c>
      <c r="H67" s="12">
        <v>912.53025500000001</v>
      </c>
      <c r="I67" s="12">
        <v>0</v>
      </c>
      <c r="J67" s="12">
        <v>280.86854899999997</v>
      </c>
      <c r="K67" s="12">
        <v>1.253007</v>
      </c>
      <c r="L67" s="12">
        <v>0</v>
      </c>
    </row>
    <row r="68" spans="1:12" x14ac:dyDescent="0.25">
      <c r="A68" s="24">
        <v>65</v>
      </c>
      <c r="B68" s="27" t="s">
        <v>65</v>
      </c>
      <c r="C68" s="12">
        <v>18535.495668</v>
      </c>
      <c r="D68" s="12">
        <v>3034.7367919999997</v>
      </c>
      <c r="E68" s="12">
        <v>584.06086200000004</v>
      </c>
      <c r="F68" s="12">
        <v>3062.1194860000001</v>
      </c>
      <c r="G68" s="12">
        <v>0</v>
      </c>
      <c r="H68" s="12">
        <v>182.83730800000001</v>
      </c>
      <c r="I68" s="12">
        <v>0</v>
      </c>
      <c r="J68" s="12">
        <v>56.275668000000003</v>
      </c>
      <c r="K68" s="12">
        <v>0.251056</v>
      </c>
      <c r="L68" s="12">
        <v>0</v>
      </c>
    </row>
    <row r="69" spans="1:12" ht="16.5" thickBot="1" x14ac:dyDescent="0.3">
      <c r="A69" s="1">
        <v>66</v>
      </c>
      <c r="B69" s="27" t="s">
        <v>66</v>
      </c>
      <c r="C69" s="12">
        <v>117985.28576300001</v>
      </c>
      <c r="D69" s="12">
        <v>12572.922111999997</v>
      </c>
      <c r="E69" s="12">
        <v>3717.7634130000001</v>
      </c>
      <c r="F69" s="12">
        <v>19491.523129000001</v>
      </c>
      <c r="G69" s="12">
        <v>0</v>
      </c>
      <c r="H69" s="12">
        <v>1163.82709</v>
      </c>
      <c r="I69" s="12">
        <v>0</v>
      </c>
      <c r="J69" s="12">
        <v>358.215439</v>
      </c>
      <c r="K69" s="12">
        <v>1.598066</v>
      </c>
      <c r="L69" s="12">
        <v>0</v>
      </c>
    </row>
    <row r="70" spans="1:12" x14ac:dyDescent="0.25">
      <c r="A70" s="24">
        <v>67</v>
      </c>
      <c r="B70" s="27" t="s">
        <v>67</v>
      </c>
      <c r="C70" s="12">
        <v>16909219.098969001</v>
      </c>
      <c r="D70" s="12">
        <v>705216.1866919999</v>
      </c>
      <c r="E70" s="12">
        <v>532816.23813499999</v>
      </c>
      <c r="F70" s="12">
        <v>2793453.7178619998</v>
      </c>
      <c r="G70" s="12">
        <v>0</v>
      </c>
      <c r="H70" s="12">
        <v>166795.43660399999</v>
      </c>
      <c r="I70" s="12">
        <v>0</v>
      </c>
      <c r="J70" s="12">
        <v>51338.124976999999</v>
      </c>
      <c r="K70" s="12">
        <v>229.028988</v>
      </c>
      <c r="L70" s="12">
        <v>0</v>
      </c>
    </row>
    <row r="71" spans="1:12" ht="16.5" thickBot="1" x14ac:dyDescent="0.3">
      <c r="A71" s="1">
        <v>68</v>
      </c>
      <c r="B71" s="27" t="s">
        <v>68</v>
      </c>
      <c r="C71" s="12">
        <v>326146.954944</v>
      </c>
      <c r="D71" s="12">
        <v>68302.462914000003</v>
      </c>
      <c r="E71" s="12">
        <v>10277.020635999999</v>
      </c>
      <c r="F71" s="12">
        <v>53880.455302000002</v>
      </c>
      <c r="G71" s="12">
        <v>0</v>
      </c>
      <c r="H71" s="12">
        <v>3217.169488</v>
      </c>
      <c r="I71" s="12">
        <v>0</v>
      </c>
      <c r="J71" s="12">
        <v>990.21563500000002</v>
      </c>
      <c r="K71" s="12">
        <v>4.4175370000000003</v>
      </c>
      <c r="L71" s="12">
        <v>0</v>
      </c>
    </row>
    <row r="72" spans="1:12" x14ac:dyDescent="0.25">
      <c r="A72" s="24">
        <v>69</v>
      </c>
      <c r="B72" s="27" t="s">
        <v>69</v>
      </c>
      <c r="C72" s="12">
        <v>28582.545002999999</v>
      </c>
      <c r="D72" s="12">
        <v>4498.9954700000008</v>
      </c>
      <c r="E72" s="12">
        <v>900.64739300000008</v>
      </c>
      <c r="F72" s="12">
        <v>4721.9221739999994</v>
      </c>
      <c r="G72" s="12">
        <v>0</v>
      </c>
      <c r="H72" s="12">
        <v>281.94312500000001</v>
      </c>
      <c r="I72" s="12">
        <v>0</v>
      </c>
      <c r="J72" s="12">
        <v>86.779540999999995</v>
      </c>
      <c r="K72" s="12">
        <v>0.38713999999999998</v>
      </c>
      <c r="L72" s="12">
        <v>0</v>
      </c>
    </row>
    <row r="73" spans="1:12" ht="16.5" thickBot="1" x14ac:dyDescent="0.3">
      <c r="A73" s="1">
        <v>70</v>
      </c>
      <c r="B73" s="27" t="s">
        <v>70</v>
      </c>
      <c r="C73" s="12">
        <v>84807.118446999986</v>
      </c>
      <c r="D73" s="12">
        <v>73868.420849000002</v>
      </c>
      <c r="E73" s="12">
        <v>2672.3061280000002</v>
      </c>
      <c r="F73" s="12">
        <v>14010.390363999999</v>
      </c>
      <c r="G73" s="12">
        <v>0</v>
      </c>
      <c r="H73" s="12">
        <v>836.55195800000001</v>
      </c>
      <c r="I73" s="12">
        <v>0</v>
      </c>
      <c r="J73" s="12">
        <v>257.48311699999999</v>
      </c>
      <c r="K73" s="12">
        <v>1.1486799999999999</v>
      </c>
      <c r="L73" s="12">
        <v>0</v>
      </c>
    </row>
    <row r="74" spans="1:12" x14ac:dyDescent="0.25">
      <c r="A74" s="24">
        <v>71</v>
      </c>
      <c r="B74" s="27" t="s">
        <v>71</v>
      </c>
      <c r="C74" s="12">
        <v>41370.583634000002</v>
      </c>
      <c r="D74" s="12">
        <v>5969.0482370000009</v>
      </c>
      <c r="E74" s="12">
        <v>1303.6035920000002</v>
      </c>
      <c r="F74" s="12">
        <v>6834.5445159999999</v>
      </c>
      <c r="G74" s="12">
        <v>0</v>
      </c>
      <c r="H74" s="12">
        <v>408.08653099999998</v>
      </c>
      <c r="I74" s="12">
        <v>0</v>
      </c>
      <c r="J74" s="12">
        <v>125.605339</v>
      </c>
      <c r="K74" s="12">
        <v>0.56034899999999999</v>
      </c>
      <c r="L74" s="12">
        <v>0</v>
      </c>
    </row>
    <row r="75" spans="1:12" ht="16.5" thickBot="1" x14ac:dyDescent="0.3">
      <c r="A75" s="1">
        <v>72</v>
      </c>
      <c r="B75" s="27" t="s">
        <v>72</v>
      </c>
      <c r="C75" s="12">
        <v>75191.473317999989</v>
      </c>
      <c r="D75" s="12">
        <v>0</v>
      </c>
      <c r="E75" s="12">
        <v>2369.3133149999999</v>
      </c>
      <c r="F75" s="12">
        <v>12421.856943999999</v>
      </c>
      <c r="G75" s="12">
        <v>0</v>
      </c>
      <c r="H75" s="12">
        <v>741.70158600000002</v>
      </c>
      <c r="I75" s="12">
        <v>0</v>
      </c>
      <c r="J75" s="12">
        <v>228.28903199999999</v>
      </c>
      <c r="K75" s="12">
        <v>1.01844</v>
      </c>
      <c r="L75" s="12">
        <v>0</v>
      </c>
    </row>
    <row r="76" spans="1:12" x14ac:dyDescent="0.25">
      <c r="A76" s="24">
        <v>73</v>
      </c>
      <c r="B76" s="27" t="s">
        <v>73</v>
      </c>
      <c r="C76" s="12">
        <v>470299.82441199996</v>
      </c>
      <c r="D76" s="12">
        <v>68274.251084999996</v>
      </c>
      <c r="E76" s="12">
        <v>14819.335048999999</v>
      </c>
      <c r="F76" s="12">
        <v>77694.941755000007</v>
      </c>
      <c r="G76" s="12">
        <v>0</v>
      </c>
      <c r="H76" s="12">
        <v>4639.1181100000003</v>
      </c>
      <c r="I76" s="12">
        <v>0</v>
      </c>
      <c r="J76" s="12">
        <v>1427.878545</v>
      </c>
      <c r="K76" s="12">
        <v>6.3700340000000004</v>
      </c>
      <c r="L76" s="12">
        <v>0</v>
      </c>
    </row>
    <row r="77" spans="1:12" ht="16.5" thickBot="1" x14ac:dyDescent="0.3">
      <c r="A77" s="1">
        <v>74</v>
      </c>
      <c r="B77" s="27" t="s">
        <v>74</v>
      </c>
      <c r="C77" s="12">
        <v>7635.5234060000003</v>
      </c>
      <c r="D77" s="12">
        <v>0</v>
      </c>
      <c r="E77" s="12">
        <v>240.59838800000003</v>
      </c>
      <c r="F77" s="12">
        <v>1261.4113710000001</v>
      </c>
      <c r="G77" s="12">
        <v>0</v>
      </c>
      <c r="H77" s="12">
        <v>75.318111999999999</v>
      </c>
      <c r="I77" s="12">
        <v>0</v>
      </c>
      <c r="J77" s="12">
        <v>23.182233</v>
      </c>
      <c r="K77" s="12">
        <v>0.10342</v>
      </c>
      <c r="L77" s="12">
        <v>0</v>
      </c>
    </row>
    <row r="78" spans="1:12" x14ac:dyDescent="0.25">
      <c r="A78" s="24">
        <v>75</v>
      </c>
      <c r="B78" s="27" t="s">
        <v>75</v>
      </c>
      <c r="C78" s="12">
        <v>30526.892141</v>
      </c>
      <c r="D78" s="12">
        <v>0</v>
      </c>
      <c r="E78" s="12">
        <v>961.91454800000008</v>
      </c>
      <c r="F78" s="12">
        <v>5043.1341539999994</v>
      </c>
      <c r="G78" s="12">
        <v>0</v>
      </c>
      <c r="H78" s="12">
        <v>301.122499</v>
      </c>
      <c r="I78" s="12">
        <v>0</v>
      </c>
      <c r="J78" s="12">
        <v>92.682777999999999</v>
      </c>
      <c r="K78" s="12">
        <v>0.41347499999999998</v>
      </c>
      <c r="L78" s="12">
        <v>0</v>
      </c>
    </row>
    <row r="79" spans="1:12" ht="16.5" thickBot="1" x14ac:dyDescent="0.3">
      <c r="A79" s="1">
        <v>76</v>
      </c>
      <c r="B79" s="27" t="s">
        <v>76</v>
      </c>
      <c r="C79" s="12">
        <v>55536.354391000001</v>
      </c>
      <c r="D79" s="12">
        <v>31912.624282999997</v>
      </c>
      <c r="E79" s="12">
        <v>1749.9726780000001</v>
      </c>
      <c r="F79" s="12">
        <v>9174.7723389999992</v>
      </c>
      <c r="G79" s="12">
        <v>0</v>
      </c>
      <c r="H79" s="12">
        <v>547.82012199999997</v>
      </c>
      <c r="I79" s="12">
        <v>0</v>
      </c>
      <c r="J79" s="12">
        <v>168.61407299999999</v>
      </c>
      <c r="K79" s="12">
        <v>0.75221899999999997</v>
      </c>
      <c r="L79" s="12">
        <v>0</v>
      </c>
    </row>
    <row r="80" spans="1:12" x14ac:dyDescent="0.25">
      <c r="A80" s="24">
        <v>77</v>
      </c>
      <c r="B80" s="27" t="s">
        <v>77</v>
      </c>
      <c r="C80" s="12">
        <v>77846.399384999997</v>
      </c>
      <c r="D80" s="12">
        <v>0</v>
      </c>
      <c r="E80" s="12">
        <v>2452.971094</v>
      </c>
      <c r="F80" s="12">
        <v>12860.458695000001</v>
      </c>
      <c r="G80" s="12">
        <v>0</v>
      </c>
      <c r="H80" s="12">
        <v>767.89023199999997</v>
      </c>
      <c r="I80" s="12">
        <v>0</v>
      </c>
      <c r="J80" s="12">
        <v>236.34966</v>
      </c>
      <c r="K80" s="12">
        <v>1.0544</v>
      </c>
      <c r="L80" s="12">
        <v>0</v>
      </c>
    </row>
    <row r="81" spans="1:12" ht="16.5" thickBot="1" x14ac:dyDescent="0.3">
      <c r="A81" s="1">
        <v>78</v>
      </c>
      <c r="B81" s="27" t="s">
        <v>78</v>
      </c>
      <c r="C81" s="12">
        <v>28009.673673999998</v>
      </c>
      <c r="D81" s="12">
        <v>3298.4418489999998</v>
      </c>
      <c r="E81" s="12">
        <v>882.59599000000003</v>
      </c>
      <c r="F81" s="12">
        <v>4627.2821119999999</v>
      </c>
      <c r="G81" s="12">
        <v>0</v>
      </c>
      <c r="H81" s="12">
        <v>276.29222399999998</v>
      </c>
      <c r="I81" s="12">
        <v>0</v>
      </c>
      <c r="J81" s="12">
        <v>85.040244999999999</v>
      </c>
      <c r="K81" s="12">
        <v>0.37938</v>
      </c>
      <c r="L81" s="12">
        <v>0</v>
      </c>
    </row>
    <row r="82" spans="1:12" x14ac:dyDescent="0.25">
      <c r="A82" s="24">
        <v>79</v>
      </c>
      <c r="B82" s="27" t="s">
        <v>79</v>
      </c>
      <c r="C82" s="12">
        <v>2282511.6742929998</v>
      </c>
      <c r="D82" s="12">
        <v>193770.70073499996</v>
      </c>
      <c r="E82" s="12">
        <v>71922.853247999999</v>
      </c>
      <c r="F82" s="12">
        <v>377077.77546100004</v>
      </c>
      <c r="G82" s="12">
        <v>0</v>
      </c>
      <c r="H82" s="12">
        <v>22515.086535999999</v>
      </c>
      <c r="I82" s="12">
        <v>0</v>
      </c>
      <c r="J82" s="12">
        <v>6929.9397509999999</v>
      </c>
      <c r="K82" s="12">
        <v>30.915759000000001</v>
      </c>
      <c r="L82" s="12">
        <v>0</v>
      </c>
    </row>
    <row r="83" spans="1:12" ht="16.5" thickBot="1" x14ac:dyDescent="0.3">
      <c r="A83" s="1">
        <v>80</v>
      </c>
      <c r="B83" s="27" t="s">
        <v>80</v>
      </c>
      <c r="C83" s="12">
        <v>15530.532261</v>
      </c>
      <c r="D83" s="12">
        <v>3081.5755099999997</v>
      </c>
      <c r="E83" s="12">
        <v>489.373266</v>
      </c>
      <c r="F83" s="12">
        <v>2565.690517</v>
      </c>
      <c r="G83" s="12">
        <v>0</v>
      </c>
      <c r="H83" s="12">
        <v>153.19583299999999</v>
      </c>
      <c r="I83" s="12">
        <v>0</v>
      </c>
      <c r="J83" s="12">
        <v>47.152290000000001</v>
      </c>
      <c r="K83" s="12">
        <v>0.21035499999999999</v>
      </c>
      <c r="L83" s="12">
        <v>0</v>
      </c>
    </row>
    <row r="84" spans="1:12" x14ac:dyDescent="0.25">
      <c r="A84" s="24">
        <v>81</v>
      </c>
      <c r="B84" s="27" t="s">
        <v>81</v>
      </c>
      <c r="C84" s="12">
        <v>24974.849590999998</v>
      </c>
      <c r="D84" s="12">
        <v>4495.5301839999993</v>
      </c>
      <c r="E84" s="12">
        <v>786.96747200000004</v>
      </c>
      <c r="F84" s="12">
        <v>4125.9200689999998</v>
      </c>
      <c r="G84" s="12">
        <v>0</v>
      </c>
      <c r="H84" s="12">
        <v>246.356199</v>
      </c>
      <c r="I84" s="12">
        <v>0</v>
      </c>
      <c r="J84" s="12">
        <v>75.826206999999997</v>
      </c>
      <c r="K84" s="12">
        <v>0.33827499999999999</v>
      </c>
      <c r="L84" s="12">
        <v>0</v>
      </c>
    </row>
    <row r="85" spans="1:12" ht="16.5" thickBot="1" x14ac:dyDescent="0.3">
      <c r="A85" s="1">
        <v>82</v>
      </c>
      <c r="B85" s="27" t="s">
        <v>82</v>
      </c>
      <c r="C85" s="12">
        <v>46919.587973999995</v>
      </c>
      <c r="D85" s="12">
        <v>0</v>
      </c>
      <c r="E85" s="12">
        <v>1478.454931</v>
      </c>
      <c r="F85" s="12">
        <v>7751.2566790000001</v>
      </c>
      <c r="G85" s="12">
        <v>0</v>
      </c>
      <c r="H85" s="12">
        <v>462.82286099999999</v>
      </c>
      <c r="I85" s="12">
        <v>0</v>
      </c>
      <c r="J85" s="12">
        <v>142.452686</v>
      </c>
      <c r="K85" s="12">
        <v>0.63550799999999996</v>
      </c>
      <c r="L85" s="12">
        <v>0</v>
      </c>
    </row>
    <row r="86" spans="1:12" x14ac:dyDescent="0.25">
      <c r="A86" s="24">
        <v>83</v>
      </c>
      <c r="B86" s="27" t="s">
        <v>83</v>
      </c>
      <c r="C86" s="12">
        <v>135379.02772700001</v>
      </c>
      <c r="D86" s="12">
        <v>37258.403414</v>
      </c>
      <c r="E86" s="12">
        <v>4265.8471600000003</v>
      </c>
      <c r="F86" s="12">
        <v>22365.021478000002</v>
      </c>
      <c r="G86" s="12">
        <v>0</v>
      </c>
      <c r="H86" s="12">
        <v>1335.4019430000001</v>
      </c>
      <c r="I86" s="12">
        <v>0</v>
      </c>
      <c r="J86" s="12">
        <v>411.02462500000001</v>
      </c>
      <c r="K86" s="12">
        <v>1.833658</v>
      </c>
      <c r="L86" s="12">
        <v>0</v>
      </c>
    </row>
    <row r="87" spans="1:12" ht="16.5" thickBot="1" x14ac:dyDescent="0.3">
      <c r="A87" s="1">
        <v>84</v>
      </c>
      <c r="B87" s="27" t="s">
        <v>84</v>
      </c>
      <c r="C87" s="12">
        <v>95060.188193999988</v>
      </c>
      <c r="D87" s="12">
        <v>9344.737849000001</v>
      </c>
      <c r="E87" s="12">
        <v>2995.3844450000001</v>
      </c>
      <c r="F87" s="12">
        <v>15704.228243</v>
      </c>
      <c r="G87" s="12">
        <v>0</v>
      </c>
      <c r="H87" s="12">
        <v>937.68999599999995</v>
      </c>
      <c r="I87" s="12">
        <v>0</v>
      </c>
      <c r="J87" s="12">
        <v>288.61248999999998</v>
      </c>
      <c r="K87" s="12">
        <v>1.2875540000000001</v>
      </c>
      <c r="L87" s="12">
        <v>0</v>
      </c>
    </row>
    <row r="88" spans="1:12" x14ac:dyDescent="0.25">
      <c r="A88" s="24">
        <v>85</v>
      </c>
      <c r="B88" s="27" t="s">
        <v>85</v>
      </c>
      <c r="C88" s="12">
        <v>271036.16471799999</v>
      </c>
      <c r="D88" s="12">
        <v>0</v>
      </c>
      <c r="E88" s="12">
        <v>8540.4576550000002</v>
      </c>
      <c r="F88" s="12">
        <v>44775.987439999997</v>
      </c>
      <c r="G88" s="12">
        <v>0</v>
      </c>
      <c r="H88" s="12">
        <v>2673.5472030000001</v>
      </c>
      <c r="I88" s="12">
        <v>0</v>
      </c>
      <c r="J88" s="12">
        <v>822.89361899999994</v>
      </c>
      <c r="K88" s="12">
        <v>3.6710829999999999</v>
      </c>
      <c r="L88" s="12">
        <v>0</v>
      </c>
    </row>
    <row r="89" spans="1:12" ht="16.5" thickBot="1" x14ac:dyDescent="0.3">
      <c r="A89" s="1">
        <v>86</v>
      </c>
      <c r="B89" s="27" t="s">
        <v>86</v>
      </c>
      <c r="C89" s="12">
        <v>22847.655349000004</v>
      </c>
      <c r="D89" s="12">
        <v>2620.7607660000003</v>
      </c>
      <c r="E89" s="12">
        <v>719.93873300000007</v>
      </c>
      <c r="F89" s="12">
        <v>3774.5011999999997</v>
      </c>
      <c r="G89" s="12">
        <v>0</v>
      </c>
      <c r="H89" s="12">
        <v>225.37318999999999</v>
      </c>
      <c r="I89" s="12">
        <v>0</v>
      </c>
      <c r="J89" s="12">
        <v>69.367827000000005</v>
      </c>
      <c r="K89" s="12">
        <v>0.30946299999999999</v>
      </c>
      <c r="L89" s="12">
        <v>0</v>
      </c>
    </row>
    <row r="90" spans="1:12" x14ac:dyDescent="0.25">
      <c r="A90" s="24">
        <v>87</v>
      </c>
      <c r="B90" s="27" t="s">
        <v>87</v>
      </c>
      <c r="C90" s="12">
        <v>52697.348903999999</v>
      </c>
      <c r="D90" s="12">
        <v>18348.468767000002</v>
      </c>
      <c r="E90" s="12">
        <v>1660.5144830000002</v>
      </c>
      <c r="F90" s="12">
        <v>8705.7601160000013</v>
      </c>
      <c r="G90" s="12">
        <v>0</v>
      </c>
      <c r="H90" s="12">
        <v>519.81568600000003</v>
      </c>
      <c r="I90" s="12">
        <v>0</v>
      </c>
      <c r="J90" s="12">
        <v>159.994561</v>
      </c>
      <c r="K90" s="12">
        <v>0.71376600000000001</v>
      </c>
      <c r="L90" s="12">
        <v>0</v>
      </c>
    </row>
    <row r="91" spans="1:12" ht="16.5" thickBot="1" x14ac:dyDescent="0.3">
      <c r="A91" s="1">
        <v>88</v>
      </c>
      <c r="B91" s="27" t="s">
        <v>88</v>
      </c>
      <c r="C91" s="12">
        <v>33330.049175</v>
      </c>
      <c r="D91" s="12">
        <v>5496.4392850000004</v>
      </c>
      <c r="E91" s="12">
        <v>1050.2431429999999</v>
      </c>
      <c r="F91" s="12">
        <v>5506.2241039999999</v>
      </c>
      <c r="G91" s="12">
        <v>0</v>
      </c>
      <c r="H91" s="12">
        <v>328.77332000000001</v>
      </c>
      <c r="I91" s="12">
        <v>0</v>
      </c>
      <c r="J91" s="12">
        <v>101.193451</v>
      </c>
      <c r="K91" s="12">
        <v>0.45144299999999998</v>
      </c>
      <c r="L91" s="12">
        <v>0</v>
      </c>
    </row>
    <row r="92" spans="1:12" x14ac:dyDescent="0.25">
      <c r="A92" s="24">
        <v>89</v>
      </c>
      <c r="B92" s="27" t="s">
        <v>89</v>
      </c>
      <c r="C92" s="12">
        <v>25929.49696</v>
      </c>
      <c r="D92" s="12">
        <v>0</v>
      </c>
      <c r="E92" s="12">
        <v>817.04879100000005</v>
      </c>
      <c r="F92" s="12">
        <v>4283.6306779999995</v>
      </c>
      <c r="G92" s="12">
        <v>0</v>
      </c>
      <c r="H92" s="12">
        <v>255.77300399999999</v>
      </c>
      <c r="I92" s="12">
        <v>0</v>
      </c>
      <c r="J92" s="12">
        <v>78.724615</v>
      </c>
      <c r="K92" s="12">
        <v>0.35120499999999999</v>
      </c>
      <c r="L92" s="12">
        <v>0</v>
      </c>
    </row>
    <row r="93" spans="1:12" ht="16.5" thickBot="1" x14ac:dyDescent="0.3">
      <c r="A93" s="1">
        <v>90</v>
      </c>
      <c r="B93" s="27" t="s">
        <v>90</v>
      </c>
      <c r="C93" s="12">
        <v>82757.433342000004</v>
      </c>
      <c r="D93" s="12">
        <v>6851.9369750000005</v>
      </c>
      <c r="E93" s="12">
        <v>2607.7197329999999</v>
      </c>
      <c r="F93" s="12">
        <v>13671.776236</v>
      </c>
      <c r="G93" s="12">
        <v>0</v>
      </c>
      <c r="H93" s="12">
        <v>816.33351300000004</v>
      </c>
      <c r="I93" s="12">
        <v>0</v>
      </c>
      <c r="J93" s="12">
        <v>251.260063</v>
      </c>
      <c r="K93" s="12">
        <v>1.1209180000000001</v>
      </c>
      <c r="L93" s="12">
        <v>0</v>
      </c>
    </row>
    <row r="94" spans="1:12" x14ac:dyDescent="0.25">
      <c r="A94" s="24">
        <v>91</v>
      </c>
      <c r="B94" s="27" t="s">
        <v>91</v>
      </c>
      <c r="C94" s="12">
        <v>164644.81471300003</v>
      </c>
      <c r="D94" s="12">
        <v>12078.414225</v>
      </c>
      <c r="E94" s="12">
        <v>5188.0237809999999</v>
      </c>
      <c r="F94" s="12">
        <v>27199.817277000002</v>
      </c>
      <c r="G94" s="12">
        <v>0</v>
      </c>
      <c r="H94" s="12">
        <v>1624.0846839999999</v>
      </c>
      <c r="I94" s="12">
        <v>0</v>
      </c>
      <c r="J94" s="12">
        <v>499.878559</v>
      </c>
      <c r="K94" s="12">
        <v>2.2300520000000001</v>
      </c>
      <c r="L94" s="12">
        <v>0</v>
      </c>
    </row>
    <row r="95" spans="1:12" ht="16.5" thickBot="1" x14ac:dyDescent="0.3">
      <c r="A95" s="1">
        <v>92</v>
      </c>
      <c r="B95" s="27" t="s">
        <v>92</v>
      </c>
      <c r="C95" s="12">
        <v>23880.960742999996</v>
      </c>
      <c r="D95" s="12">
        <v>4281.2784489999995</v>
      </c>
      <c r="E95" s="12">
        <v>752.4985979999999</v>
      </c>
      <c r="F95" s="12">
        <v>3945.2063500000004</v>
      </c>
      <c r="G95" s="12">
        <v>0</v>
      </c>
      <c r="H95" s="12">
        <v>235.56589199999999</v>
      </c>
      <c r="I95" s="12">
        <v>0</v>
      </c>
      <c r="J95" s="12">
        <v>72.505048000000002</v>
      </c>
      <c r="K95" s="12">
        <v>0.323459</v>
      </c>
      <c r="L95" s="12">
        <v>0</v>
      </c>
    </row>
    <row r="96" spans="1:12" x14ac:dyDescent="0.25">
      <c r="A96" s="24">
        <v>93</v>
      </c>
      <c r="B96" s="27" t="s">
        <v>93</v>
      </c>
      <c r="C96" s="12">
        <v>19234.011266000001</v>
      </c>
      <c r="D96" s="12">
        <v>669.30805499999997</v>
      </c>
      <c r="E96" s="12">
        <v>606.07136700000001</v>
      </c>
      <c r="F96" s="12">
        <v>3177.516357</v>
      </c>
      <c r="G96" s="12">
        <v>0</v>
      </c>
      <c r="H96" s="12">
        <v>189.727585</v>
      </c>
      <c r="I96" s="12">
        <v>0</v>
      </c>
      <c r="J96" s="12">
        <v>58.396433000000002</v>
      </c>
      <c r="K96" s="12">
        <v>0.260517</v>
      </c>
      <c r="L96" s="12">
        <v>0</v>
      </c>
    </row>
    <row r="97" spans="1:12" ht="16.5" thickBot="1" x14ac:dyDescent="0.3">
      <c r="A97" s="1">
        <v>94</v>
      </c>
      <c r="B97" s="27" t="s">
        <v>94</v>
      </c>
      <c r="C97" s="12">
        <v>24373.885240000003</v>
      </c>
      <c r="D97" s="12">
        <v>0</v>
      </c>
      <c r="E97" s="12">
        <v>768.030846</v>
      </c>
      <c r="F97" s="12">
        <v>4026.6389560000002</v>
      </c>
      <c r="G97" s="12">
        <v>0</v>
      </c>
      <c r="H97" s="12">
        <v>240.42818299999999</v>
      </c>
      <c r="I97" s="12">
        <v>0</v>
      </c>
      <c r="J97" s="12">
        <v>74.001617999999993</v>
      </c>
      <c r="K97" s="12">
        <v>0.33013500000000001</v>
      </c>
      <c r="L97" s="12">
        <v>0</v>
      </c>
    </row>
    <row r="98" spans="1:12" x14ac:dyDescent="0.25">
      <c r="A98" s="24">
        <v>95</v>
      </c>
      <c r="B98" s="27" t="s">
        <v>95</v>
      </c>
      <c r="C98" s="12">
        <v>49115.247114999998</v>
      </c>
      <c r="D98" s="12">
        <v>8752.2732840000008</v>
      </c>
      <c r="E98" s="12">
        <v>1547.641026</v>
      </c>
      <c r="F98" s="12">
        <v>8113.9861549999996</v>
      </c>
      <c r="G98" s="12">
        <v>0</v>
      </c>
      <c r="H98" s="12">
        <v>484.48121900000001</v>
      </c>
      <c r="I98" s="12">
        <v>0</v>
      </c>
      <c r="J98" s="12">
        <v>149.118932</v>
      </c>
      <c r="K98" s="12">
        <v>0.66524700000000003</v>
      </c>
      <c r="L98" s="12">
        <v>0</v>
      </c>
    </row>
    <row r="99" spans="1:12" ht="16.5" thickBot="1" x14ac:dyDescent="0.3">
      <c r="A99" s="1">
        <v>96</v>
      </c>
      <c r="B99" s="27" t="s">
        <v>96</v>
      </c>
      <c r="C99" s="12">
        <v>12542.482372</v>
      </c>
      <c r="D99" s="12">
        <v>1813.2441220000001</v>
      </c>
      <c r="E99" s="12">
        <v>395.21862199999998</v>
      </c>
      <c r="F99" s="12">
        <v>2072.055711</v>
      </c>
      <c r="G99" s="12">
        <v>0</v>
      </c>
      <c r="H99" s="12">
        <v>123.721197</v>
      </c>
      <c r="I99" s="12">
        <v>0</v>
      </c>
      <c r="J99" s="12">
        <v>38.080264</v>
      </c>
      <c r="K99" s="12">
        <v>0.16988300000000001</v>
      </c>
      <c r="L99" s="12">
        <v>0</v>
      </c>
    </row>
    <row r="100" spans="1:12" x14ac:dyDescent="0.25">
      <c r="A100" s="24">
        <v>97</v>
      </c>
      <c r="B100" s="27" t="s">
        <v>97</v>
      </c>
      <c r="C100" s="12">
        <v>23284.916974</v>
      </c>
      <c r="D100" s="12">
        <v>1147.905401</v>
      </c>
      <c r="E100" s="12">
        <v>733.71702200000004</v>
      </c>
      <c r="F100" s="12">
        <v>3846.7381320000004</v>
      </c>
      <c r="G100" s="12">
        <v>0</v>
      </c>
      <c r="H100" s="12">
        <v>229.68641400000001</v>
      </c>
      <c r="I100" s="12">
        <v>0</v>
      </c>
      <c r="J100" s="12">
        <v>70.695397999999997</v>
      </c>
      <c r="K100" s="12">
        <v>0.31538500000000003</v>
      </c>
      <c r="L100" s="12">
        <v>0</v>
      </c>
    </row>
    <row r="101" spans="1:12" ht="16.5" thickBot="1" x14ac:dyDescent="0.3">
      <c r="A101" s="1">
        <v>98</v>
      </c>
      <c r="B101" s="27" t="s">
        <v>98</v>
      </c>
      <c r="C101" s="12">
        <v>65064.105195999997</v>
      </c>
      <c r="D101" s="12">
        <v>3793.0695169999999</v>
      </c>
      <c r="E101" s="12">
        <v>2050.1959049999996</v>
      </c>
      <c r="F101" s="12">
        <v>10748.785351999999</v>
      </c>
      <c r="G101" s="12">
        <v>0</v>
      </c>
      <c r="H101" s="12">
        <v>641.80349000000001</v>
      </c>
      <c r="I101" s="12">
        <v>0</v>
      </c>
      <c r="J101" s="12">
        <v>197.541302</v>
      </c>
      <c r="K101" s="12">
        <v>0.88126899999999997</v>
      </c>
      <c r="L101" s="12">
        <v>0</v>
      </c>
    </row>
    <row r="102" spans="1:12" x14ac:dyDescent="0.25">
      <c r="A102" s="24">
        <v>99</v>
      </c>
      <c r="B102" s="27" t="s">
        <v>99</v>
      </c>
      <c r="C102" s="12">
        <v>6056.2708259999999</v>
      </c>
      <c r="D102" s="12">
        <v>4555.7077179999987</v>
      </c>
      <c r="E102" s="12">
        <v>190.835509</v>
      </c>
      <c r="F102" s="12">
        <v>1000.514107</v>
      </c>
      <c r="G102" s="12">
        <v>0</v>
      </c>
      <c r="H102" s="12">
        <v>59.740093999999999</v>
      </c>
      <c r="I102" s="12">
        <v>0</v>
      </c>
      <c r="J102" s="12">
        <v>18.387460000000001</v>
      </c>
      <c r="K102" s="12">
        <v>8.2030000000000006E-2</v>
      </c>
      <c r="L102" s="12">
        <v>0</v>
      </c>
    </row>
    <row r="103" spans="1:12" ht="16.5" thickBot="1" x14ac:dyDescent="0.3">
      <c r="A103" s="1">
        <v>100</v>
      </c>
      <c r="B103" s="27" t="s">
        <v>100</v>
      </c>
      <c r="C103" s="12">
        <v>5680.2192410000007</v>
      </c>
      <c r="D103" s="12">
        <v>0</v>
      </c>
      <c r="E103" s="12">
        <v>178.985974</v>
      </c>
      <c r="F103" s="12">
        <v>938.38925700000004</v>
      </c>
      <c r="G103" s="12">
        <v>0</v>
      </c>
      <c r="H103" s="12">
        <v>56.030656999999998</v>
      </c>
      <c r="I103" s="12">
        <v>0</v>
      </c>
      <c r="J103" s="12">
        <v>17.245729000000001</v>
      </c>
      <c r="K103" s="12">
        <v>7.6936000000000004E-2</v>
      </c>
      <c r="L103" s="12">
        <v>0</v>
      </c>
    </row>
    <row r="104" spans="1:12" x14ac:dyDescent="0.25">
      <c r="A104" s="24">
        <v>101</v>
      </c>
      <c r="B104" s="27" t="s">
        <v>101</v>
      </c>
      <c r="C104" s="12">
        <v>8832.1143799999991</v>
      </c>
      <c r="D104" s="12">
        <v>1705.2010809999997</v>
      </c>
      <c r="E104" s="12">
        <v>278.30344600000001</v>
      </c>
      <c r="F104" s="12">
        <v>1459.0917899999999</v>
      </c>
      <c r="G104" s="12">
        <v>0</v>
      </c>
      <c r="H104" s="12">
        <v>87.121491000000006</v>
      </c>
      <c r="I104" s="12">
        <v>0</v>
      </c>
      <c r="J104" s="12">
        <v>26.815206</v>
      </c>
      <c r="K104" s="12">
        <v>0.119628</v>
      </c>
      <c r="L104" s="12">
        <v>0</v>
      </c>
    </row>
    <row r="105" spans="1:12" ht="16.5" thickBot="1" x14ac:dyDescent="0.3">
      <c r="A105" s="1">
        <v>102</v>
      </c>
      <c r="B105" s="27" t="s">
        <v>102</v>
      </c>
      <c r="C105" s="12">
        <v>53009.250441000004</v>
      </c>
      <c r="D105" s="12">
        <v>8342.1987899999986</v>
      </c>
      <c r="E105" s="12">
        <v>1670.342625</v>
      </c>
      <c r="F105" s="12">
        <v>8757.2871849999992</v>
      </c>
      <c r="G105" s="12">
        <v>0</v>
      </c>
      <c r="H105" s="12">
        <v>522.892336</v>
      </c>
      <c r="I105" s="12">
        <v>0</v>
      </c>
      <c r="J105" s="12">
        <v>160.94152600000001</v>
      </c>
      <c r="K105" s="12">
        <v>0.71799000000000002</v>
      </c>
      <c r="L105" s="12">
        <v>0</v>
      </c>
    </row>
    <row r="106" spans="1:12" x14ac:dyDescent="0.25">
      <c r="A106" s="24">
        <v>103</v>
      </c>
      <c r="B106" s="27" t="s">
        <v>103</v>
      </c>
      <c r="C106" s="12">
        <v>176804.73629000003</v>
      </c>
      <c r="D106" s="12">
        <v>10446.661199999999</v>
      </c>
      <c r="E106" s="12">
        <v>5571.1877599999998</v>
      </c>
      <c r="F106" s="12">
        <v>29208.672798</v>
      </c>
      <c r="G106" s="12">
        <v>0</v>
      </c>
      <c r="H106" s="12">
        <v>1744.0322349999999</v>
      </c>
      <c r="I106" s="12">
        <v>0</v>
      </c>
      <c r="J106" s="12">
        <v>536.79732899999999</v>
      </c>
      <c r="K106" s="12">
        <v>2.3947530000000001</v>
      </c>
      <c r="L106" s="12">
        <v>0</v>
      </c>
    </row>
    <row r="107" spans="1:12" ht="16.5" thickBot="1" x14ac:dyDescent="0.3">
      <c r="A107" s="1">
        <v>104</v>
      </c>
      <c r="B107" s="27" t="s">
        <v>104</v>
      </c>
      <c r="C107" s="12">
        <v>260227.65250699999</v>
      </c>
      <c r="D107" s="12">
        <v>15211.360865000002</v>
      </c>
      <c r="E107" s="12">
        <v>8199.8771240000005</v>
      </c>
      <c r="F107" s="12">
        <v>42990.388802000001</v>
      </c>
      <c r="G107" s="12">
        <v>0</v>
      </c>
      <c r="H107" s="12">
        <v>2566.9301850000002</v>
      </c>
      <c r="I107" s="12">
        <v>0</v>
      </c>
      <c r="J107" s="12">
        <v>790.07786599999997</v>
      </c>
      <c r="K107" s="12">
        <v>3.5246849999999998</v>
      </c>
      <c r="L107" s="12">
        <v>0</v>
      </c>
    </row>
    <row r="108" spans="1:12" x14ac:dyDescent="0.25">
      <c r="A108" s="24">
        <v>105</v>
      </c>
      <c r="B108" s="27" t="s">
        <v>105</v>
      </c>
      <c r="C108" s="12">
        <v>76002.933706000011</v>
      </c>
      <c r="D108" s="12">
        <v>0</v>
      </c>
      <c r="E108" s="12">
        <v>2394.8827550000001</v>
      </c>
      <c r="F108" s="12">
        <v>12555.912634</v>
      </c>
      <c r="G108" s="12">
        <v>0</v>
      </c>
      <c r="H108" s="12">
        <v>749.70596999999998</v>
      </c>
      <c r="I108" s="12">
        <v>0</v>
      </c>
      <c r="J108" s="12">
        <v>230.75270900000001</v>
      </c>
      <c r="K108" s="12">
        <v>1.029431</v>
      </c>
      <c r="L108" s="12">
        <v>0</v>
      </c>
    </row>
    <row r="109" spans="1:12" ht="16.5" thickBot="1" x14ac:dyDescent="0.3">
      <c r="A109" s="1">
        <v>106</v>
      </c>
      <c r="B109" s="27" t="s">
        <v>106</v>
      </c>
      <c r="C109" s="12">
        <v>9062.7003269999987</v>
      </c>
      <c r="D109" s="12">
        <v>337.97223199999996</v>
      </c>
      <c r="E109" s="12">
        <v>285.56930199999999</v>
      </c>
      <c r="F109" s="12">
        <v>1497.185279</v>
      </c>
      <c r="G109" s="12">
        <v>0</v>
      </c>
      <c r="H109" s="12">
        <v>89.396029999999996</v>
      </c>
      <c r="I109" s="12">
        <v>0</v>
      </c>
      <c r="J109" s="12">
        <v>27.515288999999999</v>
      </c>
      <c r="K109" s="12">
        <v>0.122751</v>
      </c>
      <c r="L109" s="12">
        <v>0</v>
      </c>
    </row>
    <row r="110" spans="1:12" x14ac:dyDescent="0.25">
      <c r="A110" s="24">
        <v>107</v>
      </c>
      <c r="B110" s="27" t="s">
        <v>107</v>
      </c>
      <c r="C110" s="12">
        <v>277065.10468300001</v>
      </c>
      <c r="D110" s="12">
        <v>49900.090069999991</v>
      </c>
      <c r="E110" s="12">
        <v>8730.4319569999989</v>
      </c>
      <c r="F110" s="12">
        <v>45771.986407999997</v>
      </c>
      <c r="G110" s="12">
        <v>0</v>
      </c>
      <c r="H110" s="12">
        <v>2733.0177010000002</v>
      </c>
      <c r="I110" s="12">
        <v>0</v>
      </c>
      <c r="J110" s="12">
        <v>841.19809999999995</v>
      </c>
      <c r="K110" s="12">
        <v>3.752742</v>
      </c>
      <c r="L110" s="12">
        <v>0</v>
      </c>
    </row>
    <row r="111" spans="1:12" ht="16.5" thickBot="1" x14ac:dyDescent="0.3">
      <c r="A111" s="1">
        <v>108</v>
      </c>
      <c r="B111" s="27" t="s">
        <v>108</v>
      </c>
      <c r="C111" s="12">
        <v>54768.940237999996</v>
      </c>
      <c r="D111" s="12">
        <v>10073.839499000002</v>
      </c>
      <c r="E111" s="12">
        <v>1725.7911510000001</v>
      </c>
      <c r="F111" s="12">
        <v>9047.9932179999996</v>
      </c>
      <c r="G111" s="12">
        <v>0</v>
      </c>
      <c r="H111" s="12">
        <v>540.25021800000002</v>
      </c>
      <c r="I111" s="12">
        <v>0</v>
      </c>
      <c r="J111" s="12">
        <v>166.28412499999999</v>
      </c>
      <c r="K111" s="12">
        <v>0.74182499999999996</v>
      </c>
      <c r="L111" s="12">
        <v>0</v>
      </c>
    </row>
    <row r="112" spans="1:12" x14ac:dyDescent="0.25">
      <c r="A112" s="24">
        <v>109</v>
      </c>
      <c r="B112" s="27" t="s">
        <v>109</v>
      </c>
      <c r="C112" s="12">
        <v>14739.221745000001</v>
      </c>
      <c r="D112" s="12">
        <v>2694.4767510000001</v>
      </c>
      <c r="E112" s="12">
        <v>464.43875600000001</v>
      </c>
      <c r="F112" s="12">
        <v>2434.9636460000002</v>
      </c>
      <c r="G112" s="12">
        <v>0</v>
      </c>
      <c r="H112" s="12">
        <v>145.39021099999999</v>
      </c>
      <c r="I112" s="12">
        <v>0</v>
      </c>
      <c r="J112" s="12">
        <v>44.749789999999997</v>
      </c>
      <c r="K112" s="12">
        <v>0.19963700000000001</v>
      </c>
      <c r="L112" s="12">
        <v>0</v>
      </c>
    </row>
    <row r="113" spans="1:12" ht="16.5" thickBot="1" x14ac:dyDescent="0.3">
      <c r="A113" s="1">
        <v>110</v>
      </c>
      <c r="B113" s="27" t="s">
        <v>110</v>
      </c>
      <c r="C113" s="12">
        <v>28134.361981999999</v>
      </c>
      <c r="D113" s="12">
        <v>0</v>
      </c>
      <c r="E113" s="12">
        <v>886.52496800000006</v>
      </c>
      <c r="F113" s="12">
        <v>4647.8809940000001</v>
      </c>
      <c r="G113" s="12">
        <v>0</v>
      </c>
      <c r="H113" s="12">
        <v>277.52217100000001</v>
      </c>
      <c r="I113" s="12">
        <v>0</v>
      </c>
      <c r="J113" s="12">
        <v>85.418811000000005</v>
      </c>
      <c r="K113" s="12">
        <v>0.38106899999999999</v>
      </c>
      <c r="L113" s="12">
        <v>0</v>
      </c>
    </row>
    <row r="114" spans="1:12" x14ac:dyDescent="0.25">
      <c r="A114" s="24">
        <v>111</v>
      </c>
      <c r="B114" s="27" t="s">
        <v>111</v>
      </c>
      <c r="C114" s="12">
        <v>50219.081409999992</v>
      </c>
      <c r="D114" s="12">
        <v>0</v>
      </c>
      <c r="E114" s="12">
        <v>1582.423286</v>
      </c>
      <c r="F114" s="12">
        <v>8296.3428920000006</v>
      </c>
      <c r="G114" s="12">
        <v>0</v>
      </c>
      <c r="H114" s="12">
        <v>495.36962999999997</v>
      </c>
      <c r="I114" s="12">
        <v>0</v>
      </c>
      <c r="J114" s="12">
        <v>152.47028599999999</v>
      </c>
      <c r="K114" s="12">
        <v>0.68019799999999997</v>
      </c>
      <c r="L114" s="12">
        <v>0</v>
      </c>
    </row>
    <row r="115" spans="1:12" ht="16.5" thickBot="1" x14ac:dyDescent="0.3">
      <c r="A115" s="1">
        <v>112</v>
      </c>
      <c r="B115" s="27" t="s">
        <v>112</v>
      </c>
      <c r="C115" s="12">
        <v>28393.664930999996</v>
      </c>
      <c r="D115" s="12">
        <v>0</v>
      </c>
      <c r="E115" s="12">
        <v>894.69570700000008</v>
      </c>
      <c r="F115" s="12">
        <v>4690.7186189999993</v>
      </c>
      <c r="G115" s="12">
        <v>0</v>
      </c>
      <c r="H115" s="12">
        <v>280.07997999999998</v>
      </c>
      <c r="I115" s="12">
        <v>0</v>
      </c>
      <c r="J115" s="12">
        <v>86.206080999999998</v>
      </c>
      <c r="K115" s="12">
        <v>0.38458100000000001</v>
      </c>
      <c r="L115" s="12">
        <v>0</v>
      </c>
    </row>
    <row r="116" spans="1:12" x14ac:dyDescent="0.25">
      <c r="A116" s="24">
        <v>113</v>
      </c>
      <c r="B116" s="27" t="s">
        <v>113</v>
      </c>
      <c r="C116" s="12">
        <v>69810.158050999991</v>
      </c>
      <c r="D116" s="12">
        <v>6651.6935510000003</v>
      </c>
      <c r="E116" s="12">
        <v>2199.7459239999998</v>
      </c>
      <c r="F116" s="12">
        <v>11532.847519999999</v>
      </c>
      <c r="G116" s="12">
        <v>0</v>
      </c>
      <c r="H116" s="12">
        <v>688.61936900000001</v>
      </c>
      <c r="I116" s="12">
        <v>0</v>
      </c>
      <c r="J116" s="12">
        <v>211.950806</v>
      </c>
      <c r="K116" s="12">
        <v>0.94555199999999995</v>
      </c>
      <c r="L116" s="12">
        <v>0</v>
      </c>
    </row>
    <row r="117" spans="1:12" ht="16.5" thickBot="1" x14ac:dyDescent="0.3">
      <c r="A117" s="1">
        <v>114</v>
      </c>
      <c r="B117" s="27" t="s">
        <v>114</v>
      </c>
      <c r="C117" s="12">
        <v>9341.4700709999997</v>
      </c>
      <c r="D117" s="12">
        <v>1984.6215539999998</v>
      </c>
      <c r="E117" s="12">
        <v>294.35344800000001</v>
      </c>
      <c r="F117" s="12">
        <v>1543.2388780000001</v>
      </c>
      <c r="G117" s="12">
        <v>0</v>
      </c>
      <c r="H117" s="12">
        <v>92.145863000000006</v>
      </c>
      <c r="I117" s="12">
        <v>0</v>
      </c>
      <c r="J117" s="12">
        <v>28.361661999999999</v>
      </c>
      <c r="K117" s="12">
        <v>0.126527</v>
      </c>
      <c r="L117" s="12">
        <v>0</v>
      </c>
    </row>
    <row r="118" spans="1:12" x14ac:dyDescent="0.25">
      <c r="A118" s="24">
        <v>115</v>
      </c>
      <c r="B118" s="27" t="s">
        <v>115</v>
      </c>
      <c r="C118" s="12">
        <v>193431.16491100003</v>
      </c>
      <c r="D118" s="12">
        <v>38847.285824999999</v>
      </c>
      <c r="E118" s="12">
        <v>6095.0931570000002</v>
      </c>
      <c r="F118" s="12">
        <v>31955.40868</v>
      </c>
      <c r="G118" s="12">
        <v>0</v>
      </c>
      <c r="H118" s="12">
        <v>1908.038178</v>
      </c>
      <c r="I118" s="12">
        <v>0</v>
      </c>
      <c r="J118" s="12">
        <v>587.27687300000002</v>
      </c>
      <c r="K118" s="12">
        <v>2.6199520000000001</v>
      </c>
      <c r="L118" s="12">
        <v>0</v>
      </c>
    </row>
    <row r="119" spans="1:12" ht="16.5" thickBot="1" x14ac:dyDescent="0.3">
      <c r="A119" s="1">
        <v>116</v>
      </c>
      <c r="B119" s="27" t="s">
        <v>116</v>
      </c>
      <c r="C119" s="12">
        <v>46310.358925999994</v>
      </c>
      <c r="D119" s="12">
        <v>0</v>
      </c>
      <c r="E119" s="12">
        <v>1459.257881</v>
      </c>
      <c r="F119" s="12">
        <v>7650.6102129999999</v>
      </c>
      <c r="G119" s="12">
        <v>0</v>
      </c>
      <c r="H119" s="12">
        <v>456.81332099999997</v>
      </c>
      <c r="I119" s="12">
        <v>0</v>
      </c>
      <c r="J119" s="12">
        <v>140.603004</v>
      </c>
      <c r="K119" s="12">
        <v>0.62725600000000004</v>
      </c>
      <c r="L119" s="12">
        <v>0</v>
      </c>
    </row>
    <row r="120" spans="1:12" x14ac:dyDescent="0.25">
      <c r="A120" s="24">
        <v>117</v>
      </c>
      <c r="B120" s="27" t="s">
        <v>117</v>
      </c>
      <c r="C120" s="12">
        <v>27681.068060000001</v>
      </c>
      <c r="D120" s="12">
        <v>0</v>
      </c>
      <c r="E120" s="12">
        <v>872.24149499999999</v>
      </c>
      <c r="F120" s="12">
        <v>4572.9954790000002</v>
      </c>
      <c r="G120" s="12">
        <v>0</v>
      </c>
      <c r="H120" s="12">
        <v>273.05080199999998</v>
      </c>
      <c r="I120" s="12">
        <v>0</v>
      </c>
      <c r="J120" s="12">
        <v>84.042563999999999</v>
      </c>
      <c r="K120" s="12">
        <v>0.37492999999999999</v>
      </c>
      <c r="L120" s="12">
        <v>0</v>
      </c>
    </row>
    <row r="121" spans="1:12" ht="16.5" thickBot="1" x14ac:dyDescent="0.3">
      <c r="A121" s="1">
        <v>118</v>
      </c>
      <c r="B121" s="27" t="s">
        <v>118</v>
      </c>
      <c r="C121" s="12">
        <v>95620.879739000011</v>
      </c>
      <c r="D121" s="12">
        <v>5679.892299000001</v>
      </c>
      <c r="E121" s="12">
        <v>3013.05206</v>
      </c>
      <c r="F121" s="12">
        <v>15796.856167999998</v>
      </c>
      <c r="G121" s="12">
        <v>0</v>
      </c>
      <c r="H121" s="12">
        <v>943.22075400000006</v>
      </c>
      <c r="I121" s="12">
        <v>0</v>
      </c>
      <c r="J121" s="12">
        <v>290.31480699999997</v>
      </c>
      <c r="K121" s="12">
        <v>1.2951490000000001</v>
      </c>
      <c r="L121" s="12">
        <v>0</v>
      </c>
    </row>
    <row r="122" spans="1:12" x14ac:dyDescent="0.25">
      <c r="A122" s="24">
        <v>119</v>
      </c>
      <c r="B122" s="27" t="s">
        <v>119</v>
      </c>
      <c r="C122" s="12">
        <v>6507.1513870000008</v>
      </c>
      <c r="D122" s="12">
        <v>0</v>
      </c>
      <c r="E122" s="12">
        <v>205.042935</v>
      </c>
      <c r="F122" s="12">
        <v>1075.000929</v>
      </c>
      <c r="G122" s="12">
        <v>0</v>
      </c>
      <c r="H122" s="12">
        <v>64.187657000000002</v>
      </c>
      <c r="I122" s="12">
        <v>0</v>
      </c>
      <c r="J122" s="12">
        <v>19.75638</v>
      </c>
      <c r="K122" s="12">
        <v>8.8136999999999993E-2</v>
      </c>
      <c r="L122" s="12">
        <v>0</v>
      </c>
    </row>
    <row r="123" spans="1:12" ht="16.5" thickBot="1" x14ac:dyDescent="0.3">
      <c r="A123" s="1">
        <v>120</v>
      </c>
      <c r="B123" s="27" t="s">
        <v>120</v>
      </c>
      <c r="C123" s="12">
        <v>8416.9892839999993</v>
      </c>
      <c r="D123" s="12">
        <v>928.57449300000007</v>
      </c>
      <c r="E123" s="12">
        <v>265.22269</v>
      </c>
      <c r="F123" s="12">
        <v>1390.5118790000001</v>
      </c>
      <c r="G123" s="12">
        <v>0</v>
      </c>
      <c r="H123" s="12">
        <v>83.026625999999993</v>
      </c>
      <c r="I123" s="12">
        <v>0</v>
      </c>
      <c r="J123" s="12">
        <v>25.554843999999999</v>
      </c>
      <c r="K123" s="12">
        <v>0.114005</v>
      </c>
      <c r="L123" s="12">
        <v>0</v>
      </c>
    </row>
    <row r="124" spans="1:12" x14ac:dyDescent="0.25">
      <c r="A124" s="24">
        <v>121</v>
      </c>
      <c r="B124" s="27" t="s">
        <v>121</v>
      </c>
      <c r="C124" s="12">
        <v>10174.900997999999</v>
      </c>
      <c r="D124" s="12">
        <v>752.35105299999987</v>
      </c>
      <c r="E124" s="12">
        <v>320.61518899999999</v>
      </c>
      <c r="F124" s="12">
        <v>1680.924166</v>
      </c>
      <c r="G124" s="12">
        <v>0</v>
      </c>
      <c r="H124" s="12">
        <v>100.366968</v>
      </c>
      <c r="I124" s="12">
        <v>0</v>
      </c>
      <c r="J124" s="12">
        <v>30.892043999999999</v>
      </c>
      <c r="K124" s="12">
        <v>0.13781499999999999</v>
      </c>
      <c r="L124" s="12">
        <v>0</v>
      </c>
    </row>
    <row r="125" spans="1:12" ht="16.5" thickBot="1" x14ac:dyDescent="0.3">
      <c r="A125" s="1">
        <v>122</v>
      </c>
      <c r="B125" s="27" t="s">
        <v>122</v>
      </c>
      <c r="C125" s="12">
        <v>11073.649113000001</v>
      </c>
      <c r="D125" s="12">
        <v>684.42522099999996</v>
      </c>
      <c r="E125" s="12">
        <v>348.93509999999998</v>
      </c>
      <c r="F125" s="12">
        <v>1829.4000510000001</v>
      </c>
      <c r="G125" s="12">
        <v>0</v>
      </c>
      <c r="H125" s="12">
        <v>109.23237399999999</v>
      </c>
      <c r="I125" s="12">
        <v>0</v>
      </c>
      <c r="J125" s="12">
        <v>33.620735000000003</v>
      </c>
      <c r="K125" s="12">
        <v>0.14998800000000001</v>
      </c>
      <c r="L125" s="12">
        <v>0</v>
      </c>
    </row>
    <row r="126" spans="1:12" x14ac:dyDescent="0.25">
      <c r="A126" s="24">
        <v>123</v>
      </c>
      <c r="B126" s="27" t="s">
        <v>123</v>
      </c>
      <c r="C126" s="12">
        <v>34409.744642999998</v>
      </c>
      <c r="D126" s="12">
        <v>6353.4008059999996</v>
      </c>
      <c r="E126" s="12">
        <v>1084.264778</v>
      </c>
      <c r="F126" s="12">
        <v>5684.5930339999995</v>
      </c>
      <c r="G126" s="12">
        <v>0</v>
      </c>
      <c r="H126" s="12">
        <v>339.42362100000003</v>
      </c>
      <c r="I126" s="12">
        <v>0</v>
      </c>
      <c r="J126" s="12">
        <v>104.47151700000001</v>
      </c>
      <c r="K126" s="12">
        <v>0.46606700000000001</v>
      </c>
      <c r="L126" s="12">
        <v>0</v>
      </c>
    </row>
    <row r="127" spans="1:12" ht="16.5" thickBot="1" x14ac:dyDescent="0.3">
      <c r="A127" s="1">
        <v>124</v>
      </c>
      <c r="B127" s="27" t="s">
        <v>124</v>
      </c>
      <c r="C127" s="12">
        <v>342151.110025</v>
      </c>
      <c r="D127" s="12">
        <v>90414.787257999997</v>
      </c>
      <c r="E127" s="12">
        <v>10781.317946000001</v>
      </c>
      <c r="F127" s="12">
        <v>56524.389729999995</v>
      </c>
      <c r="G127" s="12">
        <v>0</v>
      </c>
      <c r="H127" s="12">
        <v>3375.0372179999999</v>
      </c>
      <c r="I127" s="12">
        <v>0</v>
      </c>
      <c r="J127" s="12">
        <v>1038.805893</v>
      </c>
      <c r="K127" s="12">
        <v>4.6343079999999999</v>
      </c>
      <c r="L127" s="12">
        <v>0</v>
      </c>
    </row>
    <row r="128" spans="1:12" x14ac:dyDescent="0.25">
      <c r="A128" s="24">
        <v>125</v>
      </c>
      <c r="B128" s="27" t="s">
        <v>125</v>
      </c>
      <c r="C128" s="12">
        <v>147988.51324799997</v>
      </c>
      <c r="D128" s="12">
        <v>6333.9402870000013</v>
      </c>
      <c r="E128" s="12">
        <v>4663.1770780000006</v>
      </c>
      <c r="F128" s="12">
        <v>24448.146311</v>
      </c>
      <c r="G128" s="12">
        <v>0</v>
      </c>
      <c r="H128" s="12">
        <v>1459.7840699999999</v>
      </c>
      <c r="I128" s="12">
        <v>0</v>
      </c>
      <c r="J128" s="12">
        <v>449.30831799999999</v>
      </c>
      <c r="K128" s="12">
        <v>2.0044490000000001</v>
      </c>
      <c r="L128" s="12">
        <v>0</v>
      </c>
    </row>
    <row r="129" spans="1:12" ht="16.5" thickBot="1" x14ac:dyDescent="0.3">
      <c r="A129" s="1">
        <v>126</v>
      </c>
      <c r="B129" s="27" t="s">
        <v>126</v>
      </c>
      <c r="C129" s="12">
        <v>60080.072489000006</v>
      </c>
      <c r="D129" s="12">
        <v>9672.7435800000021</v>
      </c>
      <c r="E129" s="12">
        <v>1893.1470469999999</v>
      </c>
      <c r="F129" s="12">
        <v>9925.408198000001</v>
      </c>
      <c r="G129" s="12">
        <v>0</v>
      </c>
      <c r="H129" s="12">
        <v>592.64013699999998</v>
      </c>
      <c r="I129" s="12">
        <v>0</v>
      </c>
      <c r="J129" s="12">
        <v>182.409268</v>
      </c>
      <c r="K129" s="12">
        <v>0.81376199999999999</v>
      </c>
      <c r="L129" s="12">
        <v>0</v>
      </c>
    </row>
    <row r="130" spans="1:12" x14ac:dyDescent="0.25">
      <c r="A130" s="24">
        <v>127</v>
      </c>
      <c r="B130" s="27" t="s">
        <v>127</v>
      </c>
      <c r="C130" s="12">
        <v>27348.374419999996</v>
      </c>
      <c r="D130" s="12">
        <v>0</v>
      </c>
      <c r="E130" s="12">
        <v>861.75818600000002</v>
      </c>
      <c r="F130" s="12">
        <v>4518.0334910000001</v>
      </c>
      <c r="G130" s="12">
        <v>0</v>
      </c>
      <c r="H130" s="12">
        <v>269.76905499999998</v>
      </c>
      <c r="I130" s="12">
        <v>0</v>
      </c>
      <c r="J130" s="12">
        <v>83.032471999999999</v>
      </c>
      <c r="K130" s="12">
        <v>0.370423</v>
      </c>
      <c r="L130" s="12">
        <v>0</v>
      </c>
    </row>
    <row r="131" spans="1:12" ht="16.5" thickBot="1" x14ac:dyDescent="0.3">
      <c r="A131" s="1">
        <v>128</v>
      </c>
      <c r="B131" s="27" t="s">
        <v>128</v>
      </c>
      <c r="C131" s="12">
        <v>15507.146902000002</v>
      </c>
      <c r="D131" s="12">
        <v>2888.9770819999994</v>
      </c>
      <c r="E131" s="12">
        <v>488.63638399999996</v>
      </c>
      <c r="F131" s="12">
        <v>2561.827186</v>
      </c>
      <c r="G131" s="12">
        <v>0</v>
      </c>
      <c r="H131" s="12">
        <v>152.96515600000001</v>
      </c>
      <c r="I131" s="12">
        <v>0</v>
      </c>
      <c r="J131" s="12">
        <v>47.081290000000003</v>
      </c>
      <c r="K131" s="12">
        <v>0.210038</v>
      </c>
      <c r="L131" s="12">
        <v>0</v>
      </c>
    </row>
    <row r="132" spans="1:12" x14ac:dyDescent="0.25">
      <c r="A132" s="24">
        <v>129</v>
      </c>
      <c r="B132" s="27" t="s">
        <v>129</v>
      </c>
      <c r="C132" s="12">
        <v>47906.327749000004</v>
      </c>
      <c r="D132" s="12">
        <v>1135.956324</v>
      </c>
      <c r="E132" s="12">
        <v>1509.547495</v>
      </c>
      <c r="F132" s="12">
        <v>7914.2690489999995</v>
      </c>
      <c r="G132" s="12">
        <v>0</v>
      </c>
      <c r="H132" s="12">
        <v>472.55623100000003</v>
      </c>
      <c r="I132" s="12">
        <v>0</v>
      </c>
      <c r="J132" s="12">
        <v>145.44852900000001</v>
      </c>
      <c r="K132" s="12">
        <v>0.64887300000000003</v>
      </c>
      <c r="L132" s="12">
        <v>0</v>
      </c>
    </row>
    <row r="133" spans="1:12" ht="16.5" thickBot="1" x14ac:dyDescent="0.3">
      <c r="A133" s="1">
        <v>130</v>
      </c>
      <c r="B133" s="27" t="s">
        <v>130</v>
      </c>
      <c r="C133" s="12">
        <v>86764.43707700001</v>
      </c>
      <c r="D133" s="12">
        <v>11973.987897999999</v>
      </c>
      <c r="E133" s="12">
        <v>2733.982019</v>
      </c>
      <c r="F133" s="12">
        <v>14333.745273</v>
      </c>
      <c r="G133" s="12">
        <v>0</v>
      </c>
      <c r="H133" s="12">
        <v>855.859285</v>
      </c>
      <c r="I133" s="12">
        <v>0</v>
      </c>
      <c r="J133" s="12">
        <v>263.42573800000002</v>
      </c>
      <c r="K133" s="12">
        <v>1.175192</v>
      </c>
      <c r="L133" s="12">
        <v>0</v>
      </c>
    </row>
    <row r="134" spans="1:12" x14ac:dyDescent="0.25">
      <c r="A134" s="24">
        <v>131</v>
      </c>
      <c r="B134" s="27" t="s">
        <v>131</v>
      </c>
      <c r="C134" s="12">
        <v>128110.05454500001</v>
      </c>
      <c r="D134" s="12">
        <v>9113.8558200000007</v>
      </c>
      <c r="E134" s="12">
        <v>4036.7989160000002</v>
      </c>
      <c r="F134" s="12">
        <v>21164.165303000002</v>
      </c>
      <c r="G134" s="12">
        <v>0</v>
      </c>
      <c r="H134" s="12">
        <v>1263.6995449999999</v>
      </c>
      <c r="I134" s="12">
        <v>0</v>
      </c>
      <c r="J134" s="12">
        <v>388.95527700000002</v>
      </c>
      <c r="K134" s="12">
        <v>1.7352019999999999</v>
      </c>
      <c r="L134" s="12">
        <v>0</v>
      </c>
    </row>
    <row r="135" spans="1:12" ht="16.5" thickBot="1" x14ac:dyDescent="0.3">
      <c r="A135" s="1">
        <v>132</v>
      </c>
      <c r="B135" s="27" t="s">
        <v>132</v>
      </c>
      <c r="C135" s="12">
        <v>24745.854880999999</v>
      </c>
      <c r="D135" s="12">
        <v>3929.8410610000001</v>
      </c>
      <c r="E135" s="12">
        <v>779.751757</v>
      </c>
      <c r="F135" s="12">
        <v>4088.0894560000002</v>
      </c>
      <c r="G135" s="12">
        <v>0</v>
      </c>
      <c r="H135" s="12">
        <v>244.09735599999999</v>
      </c>
      <c r="I135" s="12">
        <v>0</v>
      </c>
      <c r="J135" s="12">
        <v>75.130955999999998</v>
      </c>
      <c r="K135" s="12">
        <v>0.335173</v>
      </c>
      <c r="L135" s="12">
        <v>0</v>
      </c>
    </row>
    <row r="136" spans="1:12" x14ac:dyDescent="0.25">
      <c r="A136" s="24">
        <v>133</v>
      </c>
      <c r="B136" s="27" t="s">
        <v>133</v>
      </c>
      <c r="C136" s="12">
        <v>54110.854744999997</v>
      </c>
      <c r="D136" s="12">
        <v>9333.979530999999</v>
      </c>
      <c r="E136" s="12">
        <v>1705.054615</v>
      </c>
      <c r="F136" s="12">
        <v>8939.2755209999996</v>
      </c>
      <c r="G136" s="12">
        <v>0</v>
      </c>
      <c r="H136" s="12">
        <v>533.75874999999996</v>
      </c>
      <c r="I136" s="12">
        <v>0</v>
      </c>
      <c r="J136" s="12">
        <v>164.28611000000001</v>
      </c>
      <c r="K136" s="12">
        <v>0.73291099999999998</v>
      </c>
      <c r="L136" s="12">
        <v>0</v>
      </c>
    </row>
    <row r="137" spans="1:12" ht="16.5" thickBot="1" x14ac:dyDescent="0.3">
      <c r="A137" s="1">
        <v>134</v>
      </c>
      <c r="B137" s="27" t="s">
        <v>134</v>
      </c>
      <c r="C137" s="12">
        <v>306731.83902800002</v>
      </c>
      <c r="D137" s="12">
        <v>0</v>
      </c>
      <c r="E137" s="12">
        <v>9665.2425889999995</v>
      </c>
      <c r="F137" s="12">
        <v>50673.019912999996</v>
      </c>
      <c r="G137" s="12">
        <v>0</v>
      </c>
      <c r="H137" s="12">
        <v>3025.6554550000001</v>
      </c>
      <c r="I137" s="12">
        <v>0</v>
      </c>
      <c r="J137" s="12">
        <v>931.26935000000003</v>
      </c>
      <c r="K137" s="12">
        <v>4.1545670000000001</v>
      </c>
      <c r="L137" s="12">
        <v>0</v>
      </c>
    </row>
    <row r="138" spans="1:12" x14ac:dyDescent="0.25">
      <c r="A138" s="24">
        <v>135</v>
      </c>
      <c r="B138" s="27" t="s">
        <v>135</v>
      </c>
      <c r="C138" s="12">
        <v>97405.328869999983</v>
      </c>
      <c r="D138" s="12">
        <v>0</v>
      </c>
      <c r="E138" s="12">
        <v>3069.2807629999998</v>
      </c>
      <c r="F138" s="12">
        <v>16091.652516999999</v>
      </c>
      <c r="G138" s="12">
        <v>0</v>
      </c>
      <c r="H138" s="12">
        <v>960.82286599999998</v>
      </c>
      <c r="I138" s="12">
        <v>0</v>
      </c>
      <c r="J138" s="12">
        <v>295.73257699999999</v>
      </c>
      <c r="K138" s="12">
        <v>1.319318</v>
      </c>
      <c r="L138" s="12">
        <v>0</v>
      </c>
    </row>
    <row r="139" spans="1:12" ht="16.5" thickBot="1" x14ac:dyDescent="0.3">
      <c r="A139" s="1">
        <v>136</v>
      </c>
      <c r="B139" s="27" t="s">
        <v>136</v>
      </c>
      <c r="C139" s="12">
        <v>132290.82030000002</v>
      </c>
      <c r="D139" s="12">
        <v>0</v>
      </c>
      <c r="E139" s="12">
        <v>4168.5365120000006</v>
      </c>
      <c r="F139" s="12">
        <v>21854.840346999998</v>
      </c>
      <c r="G139" s="12">
        <v>0</v>
      </c>
      <c r="H139" s="12">
        <v>1304.939335</v>
      </c>
      <c r="I139" s="12">
        <v>0</v>
      </c>
      <c r="J139" s="12">
        <v>401.64851099999998</v>
      </c>
      <c r="K139" s="12">
        <v>1.7918289999999999</v>
      </c>
      <c r="L139" s="12">
        <v>0</v>
      </c>
    </row>
    <row r="140" spans="1:12" x14ac:dyDescent="0.25">
      <c r="A140" s="24">
        <v>137</v>
      </c>
      <c r="B140" s="27" t="s">
        <v>137</v>
      </c>
      <c r="C140" s="12">
        <v>51222.726879999995</v>
      </c>
      <c r="D140" s="12">
        <v>7058.0665580000004</v>
      </c>
      <c r="E140" s="12">
        <v>1614.0485549999999</v>
      </c>
      <c r="F140" s="12">
        <v>8462.1481339999991</v>
      </c>
      <c r="G140" s="12">
        <v>0</v>
      </c>
      <c r="H140" s="12">
        <v>505.26976100000002</v>
      </c>
      <c r="I140" s="12">
        <v>0</v>
      </c>
      <c r="J140" s="12">
        <v>155.51745700000001</v>
      </c>
      <c r="K140" s="12">
        <v>0.69379199999999996</v>
      </c>
      <c r="L140" s="12">
        <v>0</v>
      </c>
    </row>
    <row r="141" spans="1:12" ht="16.5" thickBot="1" x14ac:dyDescent="0.3">
      <c r="A141" s="1">
        <v>138</v>
      </c>
      <c r="B141" s="27" t="s">
        <v>138</v>
      </c>
      <c r="C141" s="12">
        <v>5422.1129810000002</v>
      </c>
      <c r="D141" s="12">
        <v>753.91697900000008</v>
      </c>
      <c r="E141" s="12">
        <v>170.85294199999998</v>
      </c>
      <c r="F141" s="12">
        <v>895.74932899999999</v>
      </c>
      <c r="G141" s="12">
        <v>0</v>
      </c>
      <c r="H141" s="12">
        <v>53.484651999999997</v>
      </c>
      <c r="I141" s="12">
        <v>0</v>
      </c>
      <c r="J141" s="12">
        <v>16.462091999999998</v>
      </c>
      <c r="K141" s="12">
        <v>7.3440000000000005E-2</v>
      </c>
      <c r="L141" s="12">
        <v>0</v>
      </c>
    </row>
    <row r="142" spans="1:12" x14ac:dyDescent="0.25">
      <c r="A142" s="24">
        <v>139</v>
      </c>
      <c r="B142" s="27" t="s">
        <v>139</v>
      </c>
      <c r="C142" s="12">
        <v>24464.809086000001</v>
      </c>
      <c r="D142" s="12">
        <v>0</v>
      </c>
      <c r="E142" s="12">
        <v>770.895892</v>
      </c>
      <c r="F142" s="12">
        <v>4041.6598480000002</v>
      </c>
      <c r="G142" s="12">
        <v>0</v>
      </c>
      <c r="H142" s="12">
        <v>241.32507200000001</v>
      </c>
      <c r="I142" s="12">
        <v>0</v>
      </c>
      <c r="J142" s="12">
        <v>74.277671999999995</v>
      </c>
      <c r="K142" s="12">
        <v>0.33136700000000002</v>
      </c>
      <c r="L142" s="12">
        <v>0</v>
      </c>
    </row>
    <row r="143" spans="1:12" ht="16.5" thickBot="1" x14ac:dyDescent="0.3">
      <c r="A143" s="1">
        <v>140</v>
      </c>
      <c r="B143" s="27" t="s">
        <v>140</v>
      </c>
      <c r="C143" s="12">
        <v>11063.492486000001</v>
      </c>
      <c r="D143" s="12">
        <v>770.05962199999999</v>
      </c>
      <c r="E143" s="12">
        <v>348.61506099999997</v>
      </c>
      <c r="F143" s="12">
        <v>1827.7221460000001</v>
      </c>
      <c r="G143" s="12">
        <v>0</v>
      </c>
      <c r="H143" s="12">
        <v>109.132187</v>
      </c>
      <c r="I143" s="12">
        <v>0</v>
      </c>
      <c r="J143" s="12">
        <v>33.589899000000003</v>
      </c>
      <c r="K143" s="12">
        <v>0.14985100000000001</v>
      </c>
      <c r="L143" s="12">
        <v>0</v>
      </c>
    </row>
    <row r="144" spans="1:12" x14ac:dyDescent="0.25">
      <c r="A144" s="24">
        <v>141</v>
      </c>
      <c r="B144" s="27" t="s">
        <v>141</v>
      </c>
      <c r="C144" s="12">
        <v>165606.251127</v>
      </c>
      <c r="D144" s="12">
        <v>16986.245631999998</v>
      </c>
      <c r="E144" s="12">
        <v>5218.3190260000001</v>
      </c>
      <c r="F144" s="12">
        <v>27358.649457</v>
      </c>
      <c r="G144" s="12">
        <v>0</v>
      </c>
      <c r="H144" s="12">
        <v>1633.568458</v>
      </c>
      <c r="I144" s="12">
        <v>0</v>
      </c>
      <c r="J144" s="12">
        <v>502.79757899999998</v>
      </c>
      <c r="K144" s="12">
        <v>2.243074</v>
      </c>
      <c r="L144" s="12">
        <v>0</v>
      </c>
    </row>
    <row r="145" spans="1:12" ht="16.5" thickBot="1" x14ac:dyDescent="0.3">
      <c r="A145" s="1">
        <v>142</v>
      </c>
      <c r="B145" s="27" t="s">
        <v>142</v>
      </c>
      <c r="C145" s="12">
        <v>15155.461836999999</v>
      </c>
      <c r="D145" s="12">
        <v>0</v>
      </c>
      <c r="E145" s="12">
        <v>477.55464799999993</v>
      </c>
      <c r="F145" s="12">
        <v>2503.727758</v>
      </c>
      <c r="G145" s="12">
        <v>0</v>
      </c>
      <c r="H145" s="12">
        <v>149.49607399999999</v>
      </c>
      <c r="I145" s="12">
        <v>0</v>
      </c>
      <c r="J145" s="12">
        <v>46.013537999999997</v>
      </c>
      <c r="K145" s="12">
        <v>0.20527500000000001</v>
      </c>
      <c r="L145" s="12">
        <v>0</v>
      </c>
    </row>
    <row r="146" spans="1:12" x14ac:dyDescent="0.25">
      <c r="A146" s="24">
        <v>143</v>
      </c>
      <c r="B146" s="27" t="s">
        <v>143</v>
      </c>
      <c r="C146" s="12">
        <v>177558.48631500002</v>
      </c>
      <c r="D146" s="12">
        <v>21042.557315999999</v>
      </c>
      <c r="E146" s="12">
        <v>5594.9387239999996</v>
      </c>
      <c r="F146" s="12">
        <v>29333.194562999997</v>
      </c>
      <c r="G146" s="12">
        <v>0</v>
      </c>
      <c r="H146" s="12">
        <v>1751.467355</v>
      </c>
      <c r="I146" s="12">
        <v>0</v>
      </c>
      <c r="J146" s="12">
        <v>539.08579099999997</v>
      </c>
      <c r="K146" s="12">
        <v>2.404963</v>
      </c>
      <c r="L146" s="12">
        <v>0</v>
      </c>
    </row>
    <row r="147" spans="1:12" ht="16.5" thickBot="1" x14ac:dyDescent="0.3">
      <c r="A147" s="1">
        <v>144</v>
      </c>
      <c r="B147" s="27" t="s">
        <v>144</v>
      </c>
      <c r="C147" s="12">
        <v>13134.372066000002</v>
      </c>
      <c r="D147" s="12">
        <v>1543.3972760000001</v>
      </c>
      <c r="E147" s="12">
        <v>413.869303</v>
      </c>
      <c r="F147" s="12">
        <v>2169.837665</v>
      </c>
      <c r="G147" s="12">
        <v>0</v>
      </c>
      <c r="H147" s="12">
        <v>129.559698</v>
      </c>
      <c r="I147" s="12">
        <v>0</v>
      </c>
      <c r="J147" s="12">
        <v>39.877302</v>
      </c>
      <c r="K147" s="12">
        <v>0.1779</v>
      </c>
      <c r="L147" s="12">
        <v>0</v>
      </c>
    </row>
    <row r="148" spans="1:12" x14ac:dyDescent="0.25">
      <c r="A148" s="24">
        <v>145</v>
      </c>
      <c r="B148" s="27" t="s">
        <v>145</v>
      </c>
      <c r="C148" s="12">
        <v>78430.481503000017</v>
      </c>
      <c r="D148" s="12">
        <v>5236.9222179999997</v>
      </c>
      <c r="E148" s="12">
        <v>2471.3757539999997</v>
      </c>
      <c r="F148" s="12">
        <v>12956.950812999999</v>
      </c>
      <c r="G148" s="12">
        <v>0</v>
      </c>
      <c r="H148" s="12">
        <v>773.65171799999996</v>
      </c>
      <c r="I148" s="12">
        <v>0</v>
      </c>
      <c r="J148" s="12">
        <v>238.12299300000001</v>
      </c>
      <c r="K148" s="12">
        <v>1.062311</v>
      </c>
      <c r="L148" s="12">
        <v>0</v>
      </c>
    </row>
    <row r="149" spans="1:12" ht="16.5" thickBot="1" x14ac:dyDescent="0.3">
      <c r="A149" s="1">
        <v>146</v>
      </c>
      <c r="B149" s="27" t="s">
        <v>146</v>
      </c>
      <c r="C149" s="12">
        <v>33764.880927999999</v>
      </c>
      <c r="D149" s="12">
        <v>7004.1662529999994</v>
      </c>
      <c r="E149" s="12">
        <v>1063.9448649999999</v>
      </c>
      <c r="F149" s="12">
        <v>5578.0596139999998</v>
      </c>
      <c r="G149" s="12">
        <v>0</v>
      </c>
      <c r="H149" s="12">
        <v>333.06257499999998</v>
      </c>
      <c r="I149" s="12">
        <v>0</v>
      </c>
      <c r="J149" s="12">
        <v>102.513645</v>
      </c>
      <c r="K149" s="12">
        <v>0.45733299999999999</v>
      </c>
      <c r="L149" s="12">
        <v>0</v>
      </c>
    </row>
    <row r="150" spans="1:12" x14ac:dyDescent="0.25">
      <c r="A150" s="24">
        <v>147</v>
      </c>
      <c r="B150" s="27" t="s">
        <v>147</v>
      </c>
      <c r="C150" s="12">
        <v>55759.198810000002</v>
      </c>
      <c r="D150" s="12">
        <v>656.92822500000011</v>
      </c>
      <c r="E150" s="12">
        <v>1756.994594</v>
      </c>
      <c r="F150" s="12">
        <v>9211.5869039999998</v>
      </c>
      <c r="G150" s="12">
        <v>0</v>
      </c>
      <c r="H150" s="12">
        <v>550.01829799999996</v>
      </c>
      <c r="I150" s="12">
        <v>0</v>
      </c>
      <c r="J150" s="12">
        <v>169.290651</v>
      </c>
      <c r="K150" s="12">
        <v>0.75523700000000005</v>
      </c>
      <c r="L150" s="12">
        <v>0</v>
      </c>
    </row>
    <row r="151" spans="1:12" ht="16.5" thickBot="1" x14ac:dyDescent="0.3">
      <c r="A151" s="1">
        <v>148</v>
      </c>
      <c r="B151" s="27" t="s">
        <v>148</v>
      </c>
      <c r="C151" s="12">
        <v>22370.242585000004</v>
      </c>
      <c r="D151" s="12">
        <v>0</v>
      </c>
      <c r="E151" s="12">
        <v>704.89526599999999</v>
      </c>
      <c r="F151" s="12">
        <v>3695.631179</v>
      </c>
      <c r="G151" s="12">
        <v>0</v>
      </c>
      <c r="H151" s="12">
        <v>220.66390899999999</v>
      </c>
      <c r="I151" s="12">
        <v>0</v>
      </c>
      <c r="J151" s="12">
        <v>67.918352999999996</v>
      </c>
      <c r="K151" s="12">
        <v>0.30299599999999999</v>
      </c>
      <c r="L151" s="12">
        <v>0</v>
      </c>
    </row>
    <row r="152" spans="1:12" x14ac:dyDescent="0.25">
      <c r="A152" s="24">
        <v>149</v>
      </c>
      <c r="B152" s="27" t="s">
        <v>149</v>
      </c>
      <c r="C152" s="12">
        <v>19524.030038000001</v>
      </c>
      <c r="D152" s="12">
        <v>5477.1479849999996</v>
      </c>
      <c r="E152" s="12">
        <v>615.20997299999999</v>
      </c>
      <c r="F152" s="12">
        <v>3225.428328</v>
      </c>
      <c r="G152" s="12">
        <v>0</v>
      </c>
      <c r="H152" s="12">
        <v>192.58838</v>
      </c>
      <c r="I152" s="12">
        <v>0</v>
      </c>
      <c r="J152" s="12">
        <v>59.276958999999998</v>
      </c>
      <c r="K152" s="12">
        <v>0.26444600000000001</v>
      </c>
      <c r="L152" s="12">
        <v>0</v>
      </c>
    </row>
    <row r="153" spans="1:12" ht="16.5" thickBot="1" x14ac:dyDescent="0.3">
      <c r="A153" s="1">
        <v>150</v>
      </c>
      <c r="B153" s="27" t="s">
        <v>150</v>
      </c>
      <c r="C153" s="12">
        <v>169571.09968900002</v>
      </c>
      <c r="D153" s="12">
        <v>29527.893096</v>
      </c>
      <c r="E153" s="12">
        <v>5343.2529850000001</v>
      </c>
      <c r="F153" s="12">
        <v>28013.654331999998</v>
      </c>
      <c r="G153" s="12">
        <v>0</v>
      </c>
      <c r="H153" s="12">
        <v>1672.678404</v>
      </c>
      <c r="I153" s="12">
        <v>0</v>
      </c>
      <c r="J153" s="12">
        <v>514.83526600000005</v>
      </c>
      <c r="K153" s="12">
        <v>2.2967770000000001</v>
      </c>
      <c r="L153" s="12">
        <v>0</v>
      </c>
    </row>
    <row r="154" spans="1:12" x14ac:dyDescent="0.25">
      <c r="A154" s="24">
        <v>151</v>
      </c>
      <c r="B154" s="27" t="s">
        <v>151</v>
      </c>
      <c r="C154" s="12">
        <v>4503.0307540000003</v>
      </c>
      <c r="D154" s="12">
        <v>0</v>
      </c>
      <c r="E154" s="12">
        <v>141.89229599999999</v>
      </c>
      <c r="F154" s="12">
        <v>743.91418799999997</v>
      </c>
      <c r="G154" s="12">
        <v>0</v>
      </c>
      <c r="H154" s="12">
        <v>44.418666999999999</v>
      </c>
      <c r="I154" s="12">
        <v>0</v>
      </c>
      <c r="J154" s="12">
        <v>13.671664</v>
      </c>
      <c r="K154" s="12">
        <v>6.0991999999999998E-2</v>
      </c>
      <c r="L154" s="12">
        <v>0</v>
      </c>
    </row>
    <row r="155" spans="1:12" ht="16.5" thickBot="1" x14ac:dyDescent="0.3">
      <c r="A155" s="1">
        <v>152</v>
      </c>
      <c r="B155" s="27" t="s">
        <v>152</v>
      </c>
      <c r="C155" s="12">
        <v>24595.234885999998</v>
      </c>
      <c r="D155" s="12">
        <v>0</v>
      </c>
      <c r="E155" s="12">
        <v>775.00566099999992</v>
      </c>
      <c r="F155" s="12">
        <v>4063.2065819999998</v>
      </c>
      <c r="G155" s="12">
        <v>0</v>
      </c>
      <c r="H155" s="12">
        <v>242.611614</v>
      </c>
      <c r="I155" s="12">
        <v>0</v>
      </c>
      <c r="J155" s="12">
        <v>74.673658000000003</v>
      </c>
      <c r="K155" s="12">
        <v>0.33313300000000001</v>
      </c>
      <c r="L155" s="12">
        <v>0</v>
      </c>
    </row>
    <row r="156" spans="1:12" x14ac:dyDescent="0.25">
      <c r="A156" s="24">
        <v>153</v>
      </c>
      <c r="B156" s="27" t="s">
        <v>153</v>
      </c>
      <c r="C156" s="12">
        <v>54496.135676999998</v>
      </c>
      <c r="D156" s="12">
        <v>11116.689826999998</v>
      </c>
      <c r="E156" s="12">
        <v>1717.1949709999999</v>
      </c>
      <c r="F156" s="12">
        <v>9002.9250869999996</v>
      </c>
      <c r="G156" s="12">
        <v>0</v>
      </c>
      <c r="H156" s="12">
        <v>537.55922699999996</v>
      </c>
      <c r="I156" s="12">
        <v>0</v>
      </c>
      <c r="J156" s="12">
        <v>165.455862</v>
      </c>
      <c r="K156" s="12">
        <v>0.73812999999999995</v>
      </c>
      <c r="L156" s="12">
        <v>0</v>
      </c>
    </row>
    <row r="157" spans="1:12" ht="16.5" thickBot="1" x14ac:dyDescent="0.3">
      <c r="A157" s="1">
        <v>154</v>
      </c>
      <c r="B157" s="27" t="s">
        <v>154</v>
      </c>
      <c r="C157" s="12">
        <v>40885.136472999999</v>
      </c>
      <c r="D157" s="12">
        <v>4920.2013999999999</v>
      </c>
      <c r="E157" s="12">
        <v>1288.306957</v>
      </c>
      <c r="F157" s="12">
        <v>6754.3471890000001</v>
      </c>
      <c r="G157" s="12">
        <v>0</v>
      </c>
      <c r="H157" s="12">
        <v>403.29799700000001</v>
      </c>
      <c r="I157" s="12">
        <v>0</v>
      </c>
      <c r="J157" s="12">
        <v>124.131471</v>
      </c>
      <c r="K157" s="12">
        <v>0.55377399999999999</v>
      </c>
      <c r="L157" s="12">
        <v>0</v>
      </c>
    </row>
    <row r="158" spans="1:12" x14ac:dyDescent="0.25">
      <c r="A158" s="24">
        <v>155</v>
      </c>
      <c r="B158" s="27" t="s">
        <v>155</v>
      </c>
      <c r="C158" s="12">
        <v>13411.271607000001</v>
      </c>
      <c r="D158" s="12">
        <v>473.95122100000003</v>
      </c>
      <c r="E158" s="12">
        <v>422.59451799999999</v>
      </c>
      <c r="F158" s="12">
        <v>2215.5822989999997</v>
      </c>
      <c r="G158" s="12">
        <v>0</v>
      </c>
      <c r="H158" s="12">
        <v>132.29108299999999</v>
      </c>
      <c r="I158" s="12">
        <v>0</v>
      </c>
      <c r="J158" s="12">
        <v>40.717996999999997</v>
      </c>
      <c r="K158" s="12">
        <v>0.18165100000000001</v>
      </c>
      <c r="L158" s="12">
        <v>0</v>
      </c>
    </row>
    <row r="159" spans="1:12" ht="16.5" thickBot="1" x14ac:dyDescent="0.3">
      <c r="A159" s="1">
        <v>156</v>
      </c>
      <c r="B159" s="27" t="s">
        <v>156</v>
      </c>
      <c r="C159" s="12">
        <v>57973.852851000003</v>
      </c>
      <c r="D159" s="12">
        <v>6936.1577789999992</v>
      </c>
      <c r="E159" s="12">
        <v>1826.779227</v>
      </c>
      <c r="F159" s="12">
        <v>9577.4543950000007</v>
      </c>
      <c r="G159" s="12">
        <v>0</v>
      </c>
      <c r="H159" s="12">
        <v>571.86402499999997</v>
      </c>
      <c r="I159" s="12">
        <v>0</v>
      </c>
      <c r="J159" s="12">
        <v>176.014568</v>
      </c>
      <c r="K159" s="12">
        <v>0.78523399999999999</v>
      </c>
      <c r="L159" s="12">
        <v>0</v>
      </c>
    </row>
    <row r="160" spans="1:12" x14ac:dyDescent="0.25">
      <c r="A160" s="24">
        <v>157</v>
      </c>
      <c r="B160" s="27" t="s">
        <v>157</v>
      </c>
      <c r="C160" s="12">
        <v>479319.33712799998</v>
      </c>
      <c r="D160" s="12">
        <v>38772.800485999993</v>
      </c>
      <c r="E160" s="12">
        <v>15103.543491999999</v>
      </c>
      <c r="F160" s="12">
        <v>79184.992311999988</v>
      </c>
      <c r="G160" s="12">
        <v>0</v>
      </c>
      <c r="H160" s="12">
        <v>4728.0881300000001</v>
      </c>
      <c r="I160" s="12">
        <v>0</v>
      </c>
      <c r="J160" s="12">
        <v>1455.2627110000001</v>
      </c>
      <c r="K160" s="12">
        <v>6.4921990000000003</v>
      </c>
      <c r="L160" s="12">
        <v>0</v>
      </c>
    </row>
    <row r="161" spans="1:12" ht="16.5" thickBot="1" x14ac:dyDescent="0.3">
      <c r="A161" s="1">
        <v>158</v>
      </c>
      <c r="B161" s="27" t="s">
        <v>158</v>
      </c>
      <c r="C161" s="12">
        <v>60836.116816000009</v>
      </c>
      <c r="D161" s="12">
        <v>2900.048503</v>
      </c>
      <c r="E161" s="12">
        <v>1916.9703060000002</v>
      </c>
      <c r="F161" s="12">
        <v>10050.308988000001</v>
      </c>
      <c r="G161" s="12">
        <v>0</v>
      </c>
      <c r="H161" s="12">
        <v>600.09788800000001</v>
      </c>
      <c r="I161" s="12">
        <v>0</v>
      </c>
      <c r="J161" s="12">
        <v>184.70469600000001</v>
      </c>
      <c r="K161" s="12">
        <v>0.82400200000000001</v>
      </c>
      <c r="L161" s="12">
        <v>0</v>
      </c>
    </row>
    <row r="162" spans="1:12" x14ac:dyDescent="0.25">
      <c r="A162" s="24">
        <v>159</v>
      </c>
      <c r="B162" s="27" t="s">
        <v>159</v>
      </c>
      <c r="C162" s="12">
        <v>80561.834165999986</v>
      </c>
      <c r="D162" s="12">
        <v>0</v>
      </c>
      <c r="E162" s="12">
        <v>2538.535527</v>
      </c>
      <c r="F162" s="12">
        <v>13309.056666</v>
      </c>
      <c r="G162" s="12">
        <v>0</v>
      </c>
      <c r="H162" s="12">
        <v>794.675746</v>
      </c>
      <c r="I162" s="12">
        <v>0</v>
      </c>
      <c r="J162" s="12">
        <v>244.593998</v>
      </c>
      <c r="K162" s="12">
        <v>1.09118</v>
      </c>
      <c r="L162" s="12">
        <v>0</v>
      </c>
    </row>
    <row r="163" spans="1:12" ht="16.5" thickBot="1" x14ac:dyDescent="0.3">
      <c r="A163" s="1">
        <v>160</v>
      </c>
      <c r="B163" s="27" t="s">
        <v>160</v>
      </c>
      <c r="C163" s="12">
        <v>25634.945204999996</v>
      </c>
      <c r="D163" s="12">
        <v>3969.9270319999996</v>
      </c>
      <c r="E163" s="12">
        <v>807.76734799999997</v>
      </c>
      <c r="F163" s="12">
        <v>4234.9698449999996</v>
      </c>
      <c r="G163" s="12">
        <v>0</v>
      </c>
      <c r="H163" s="12">
        <v>252.86749499999999</v>
      </c>
      <c r="I163" s="12">
        <v>0</v>
      </c>
      <c r="J163" s="12">
        <v>77.830325000000002</v>
      </c>
      <c r="K163" s="12">
        <v>0.34721600000000002</v>
      </c>
      <c r="L163" s="12">
        <v>0</v>
      </c>
    </row>
    <row r="164" spans="1:12" x14ac:dyDescent="0.25">
      <c r="A164" s="24">
        <v>161</v>
      </c>
      <c r="B164" s="27" t="s">
        <v>161</v>
      </c>
      <c r="C164" s="12">
        <v>29246.843358999999</v>
      </c>
      <c r="D164" s="12">
        <v>0</v>
      </c>
      <c r="E164" s="12">
        <v>921.5797</v>
      </c>
      <c r="F164" s="12">
        <v>4831.6662550000001</v>
      </c>
      <c r="G164" s="12">
        <v>0</v>
      </c>
      <c r="H164" s="12">
        <v>288.495878</v>
      </c>
      <c r="I164" s="12">
        <v>0</v>
      </c>
      <c r="J164" s="12">
        <v>88.796419</v>
      </c>
      <c r="K164" s="12">
        <v>0.39613700000000002</v>
      </c>
      <c r="L164" s="12">
        <v>0</v>
      </c>
    </row>
    <row r="165" spans="1:12" ht="16.5" thickBot="1" x14ac:dyDescent="0.3">
      <c r="A165" s="1">
        <v>162</v>
      </c>
      <c r="B165" s="27" t="s">
        <v>162</v>
      </c>
      <c r="C165" s="12">
        <v>21190.971846</v>
      </c>
      <c r="D165" s="12">
        <v>4340.5119190000005</v>
      </c>
      <c r="E165" s="12">
        <v>667.73597500000005</v>
      </c>
      <c r="F165" s="12">
        <v>3500.8121149999997</v>
      </c>
      <c r="G165" s="12">
        <v>0</v>
      </c>
      <c r="H165" s="12">
        <v>209.03138000000001</v>
      </c>
      <c r="I165" s="12">
        <v>0</v>
      </c>
      <c r="J165" s="12">
        <v>64.337965999999994</v>
      </c>
      <c r="K165" s="12">
        <v>0.287024</v>
      </c>
      <c r="L165" s="12">
        <v>0</v>
      </c>
    </row>
    <row r="166" spans="1:12" x14ac:dyDescent="0.25">
      <c r="A166" s="24">
        <v>163</v>
      </c>
      <c r="B166" s="27" t="s">
        <v>163</v>
      </c>
      <c r="C166" s="12">
        <v>18354.994140000003</v>
      </c>
      <c r="D166" s="12">
        <v>0</v>
      </c>
      <c r="E166" s="12">
        <v>578.37318600000003</v>
      </c>
      <c r="F166" s="12">
        <v>3032.3000919999999</v>
      </c>
      <c r="G166" s="12">
        <v>0</v>
      </c>
      <c r="H166" s="12">
        <v>181.05681000000001</v>
      </c>
      <c r="I166" s="12">
        <v>0</v>
      </c>
      <c r="J166" s="12">
        <v>55.727646</v>
      </c>
      <c r="K166" s="12">
        <v>0.248611</v>
      </c>
      <c r="L166" s="12">
        <v>0</v>
      </c>
    </row>
    <row r="167" spans="1:12" ht="16.5" thickBot="1" x14ac:dyDescent="0.3">
      <c r="A167" s="1">
        <v>164</v>
      </c>
      <c r="B167" s="27" t="s">
        <v>164</v>
      </c>
      <c r="C167" s="12">
        <v>36744.275043999995</v>
      </c>
      <c r="D167" s="12">
        <v>0</v>
      </c>
      <c r="E167" s="12">
        <v>1157.8267619999999</v>
      </c>
      <c r="F167" s="12">
        <v>6070.2644600000003</v>
      </c>
      <c r="G167" s="12">
        <v>0</v>
      </c>
      <c r="H167" s="12">
        <v>362.45182999999997</v>
      </c>
      <c r="I167" s="12">
        <v>0</v>
      </c>
      <c r="J167" s="12">
        <v>111.55939100000001</v>
      </c>
      <c r="K167" s="12">
        <v>0.49768699999999999</v>
      </c>
      <c r="L167" s="12">
        <v>0</v>
      </c>
    </row>
    <row r="168" spans="1:12" x14ac:dyDescent="0.25">
      <c r="A168" s="24">
        <v>165</v>
      </c>
      <c r="B168" s="27" t="s">
        <v>165</v>
      </c>
      <c r="C168" s="12">
        <v>20278.410997000003</v>
      </c>
      <c r="D168" s="12">
        <v>3548.9791119999991</v>
      </c>
      <c r="E168" s="12">
        <v>638.980818</v>
      </c>
      <c r="F168" s="12">
        <v>3350.0543250000001</v>
      </c>
      <c r="G168" s="12">
        <v>0</v>
      </c>
      <c r="H168" s="12">
        <v>200.02972299999999</v>
      </c>
      <c r="I168" s="12">
        <v>0</v>
      </c>
      <c r="J168" s="12">
        <v>61.567337000000002</v>
      </c>
      <c r="K168" s="12">
        <v>0.27466299999999999</v>
      </c>
      <c r="L168" s="12">
        <v>0</v>
      </c>
    </row>
    <row r="169" spans="1:12" ht="16.5" thickBot="1" x14ac:dyDescent="0.3">
      <c r="A169" s="1">
        <v>166</v>
      </c>
      <c r="B169" s="27" t="s">
        <v>166</v>
      </c>
      <c r="C169" s="12">
        <v>125936.289467</v>
      </c>
      <c r="D169" s="12">
        <v>0</v>
      </c>
      <c r="E169" s="12">
        <v>3968.3027110000003</v>
      </c>
      <c r="F169" s="12">
        <v>20805.052792000002</v>
      </c>
      <c r="G169" s="12">
        <v>0</v>
      </c>
      <c r="H169" s="12">
        <v>1242.2571539999999</v>
      </c>
      <c r="I169" s="12">
        <v>0</v>
      </c>
      <c r="J169" s="12">
        <v>382.355503</v>
      </c>
      <c r="K169" s="12">
        <v>1.705759</v>
      </c>
      <c r="L169" s="12">
        <v>0</v>
      </c>
    </row>
    <row r="170" spans="1:12" x14ac:dyDescent="0.25">
      <c r="A170" s="24">
        <v>167</v>
      </c>
      <c r="B170" s="27" t="s">
        <v>167</v>
      </c>
      <c r="C170" s="12">
        <v>27259.523266</v>
      </c>
      <c r="D170" s="12">
        <v>4918.3072860000011</v>
      </c>
      <c r="E170" s="12">
        <v>858.95845100000008</v>
      </c>
      <c r="F170" s="12">
        <v>4503.3550139999998</v>
      </c>
      <c r="G170" s="12">
        <v>0</v>
      </c>
      <c r="H170" s="12">
        <v>268.89261199999999</v>
      </c>
      <c r="I170" s="12">
        <v>0</v>
      </c>
      <c r="J170" s="12">
        <v>82.762710999999996</v>
      </c>
      <c r="K170" s="12">
        <v>0.36921999999999999</v>
      </c>
      <c r="L170" s="12">
        <v>0</v>
      </c>
    </row>
    <row r="171" spans="1:12" ht="16.5" thickBot="1" x14ac:dyDescent="0.3">
      <c r="A171" s="1">
        <v>168</v>
      </c>
      <c r="B171" s="27" t="s">
        <v>168</v>
      </c>
      <c r="C171" s="12">
        <v>11166.145076999999</v>
      </c>
      <c r="D171" s="12">
        <v>0</v>
      </c>
      <c r="E171" s="12">
        <v>351.84968500000002</v>
      </c>
      <c r="F171" s="12">
        <v>1844.680662</v>
      </c>
      <c r="G171" s="12">
        <v>0</v>
      </c>
      <c r="H171" s="12">
        <v>110.14476999999999</v>
      </c>
      <c r="I171" s="12">
        <v>0</v>
      </c>
      <c r="J171" s="12">
        <v>33.901563000000003</v>
      </c>
      <c r="K171" s="12">
        <v>0.15124099999999999</v>
      </c>
      <c r="L171" s="12">
        <v>0</v>
      </c>
    </row>
    <row r="172" spans="1:12" x14ac:dyDescent="0.25">
      <c r="A172" s="24">
        <v>169</v>
      </c>
      <c r="B172" s="27" t="s">
        <v>169</v>
      </c>
      <c r="C172" s="12">
        <v>45084.764162999993</v>
      </c>
      <c r="D172" s="12">
        <v>4612.9054849999993</v>
      </c>
      <c r="E172" s="12">
        <v>1420.6389019999999</v>
      </c>
      <c r="F172" s="12">
        <v>7448.1382799999992</v>
      </c>
      <c r="G172" s="12">
        <v>0</v>
      </c>
      <c r="H172" s="12">
        <v>444.72384399999999</v>
      </c>
      <c r="I172" s="12">
        <v>0</v>
      </c>
      <c r="J172" s="12">
        <v>136.88197199999999</v>
      </c>
      <c r="K172" s="12">
        <v>0.61065599999999998</v>
      </c>
      <c r="L172" s="12">
        <v>0</v>
      </c>
    </row>
    <row r="173" spans="1:12" ht="16.5" thickBot="1" x14ac:dyDescent="0.3">
      <c r="A173" s="1">
        <v>170</v>
      </c>
      <c r="B173" s="27" t="s">
        <v>170</v>
      </c>
      <c r="C173" s="12">
        <v>47183.869728999998</v>
      </c>
      <c r="D173" s="12">
        <v>8498.588346999999</v>
      </c>
      <c r="E173" s="12">
        <v>1486.782555</v>
      </c>
      <c r="F173" s="12">
        <v>7794.9168169999994</v>
      </c>
      <c r="G173" s="12">
        <v>0</v>
      </c>
      <c r="H173" s="12">
        <v>465.42978199999999</v>
      </c>
      <c r="I173" s="12">
        <v>0</v>
      </c>
      <c r="J173" s="12">
        <v>143.25507200000001</v>
      </c>
      <c r="K173" s="12">
        <v>0.63908799999999999</v>
      </c>
      <c r="L173" s="12">
        <v>0</v>
      </c>
    </row>
    <row r="174" spans="1:12" x14ac:dyDescent="0.25">
      <c r="A174" s="24">
        <v>171</v>
      </c>
      <c r="B174" s="27" t="s">
        <v>171</v>
      </c>
      <c r="C174" s="12">
        <v>211185.29377199998</v>
      </c>
      <c r="D174" s="12">
        <v>0</v>
      </c>
      <c r="E174" s="12">
        <v>6654.5328389999995</v>
      </c>
      <c r="F174" s="12">
        <v>34888.444025999997</v>
      </c>
      <c r="G174" s="12">
        <v>0</v>
      </c>
      <c r="H174" s="12">
        <v>2083.16795</v>
      </c>
      <c r="I174" s="12">
        <v>0</v>
      </c>
      <c r="J174" s="12">
        <v>641.18023100000005</v>
      </c>
      <c r="K174" s="12">
        <v>2.8604250000000002</v>
      </c>
      <c r="L174" s="12">
        <v>0</v>
      </c>
    </row>
    <row r="175" spans="1:12" ht="16.5" thickBot="1" x14ac:dyDescent="0.3">
      <c r="A175" s="1">
        <v>172</v>
      </c>
      <c r="B175" s="27" t="s">
        <v>172</v>
      </c>
      <c r="C175" s="12">
        <v>14552.400461000001</v>
      </c>
      <c r="D175" s="12">
        <v>665.70076899999981</v>
      </c>
      <c r="E175" s="12">
        <v>458.55194299999999</v>
      </c>
      <c r="F175" s="12">
        <v>2404.1002100000001</v>
      </c>
      <c r="G175" s="12">
        <v>0</v>
      </c>
      <c r="H175" s="12">
        <v>143.54737299999999</v>
      </c>
      <c r="I175" s="12">
        <v>0</v>
      </c>
      <c r="J175" s="12">
        <v>44.182581999999996</v>
      </c>
      <c r="K175" s="12">
        <v>0.197107</v>
      </c>
      <c r="L175" s="12">
        <v>0</v>
      </c>
    </row>
    <row r="176" spans="1:12" x14ac:dyDescent="0.25">
      <c r="A176" s="24">
        <v>173</v>
      </c>
      <c r="B176" s="27" t="s">
        <v>173</v>
      </c>
      <c r="C176" s="12">
        <v>19677.340622000003</v>
      </c>
      <c r="D176" s="12">
        <v>3563.071704</v>
      </c>
      <c r="E176" s="12">
        <v>620.04085099999998</v>
      </c>
      <c r="F176" s="12">
        <v>3250.7556970000001</v>
      </c>
      <c r="G176" s="12">
        <v>0</v>
      </c>
      <c r="H176" s="12">
        <v>194.100662</v>
      </c>
      <c r="I176" s="12">
        <v>0</v>
      </c>
      <c r="J176" s="12">
        <v>59.742426000000002</v>
      </c>
      <c r="K176" s="12">
        <v>0.26652199999999998</v>
      </c>
      <c r="L176" s="12">
        <v>0</v>
      </c>
    </row>
    <row r="177" spans="1:12" ht="16.5" thickBot="1" x14ac:dyDescent="0.3">
      <c r="A177" s="1">
        <v>174</v>
      </c>
      <c r="B177" s="27" t="s">
        <v>174</v>
      </c>
      <c r="C177" s="12">
        <v>49333.338680000001</v>
      </c>
      <c r="D177" s="12">
        <v>8828.9957649999997</v>
      </c>
      <c r="E177" s="12">
        <v>1554.513179</v>
      </c>
      <c r="F177" s="12">
        <v>8150.0155350000005</v>
      </c>
      <c r="G177" s="12">
        <v>0</v>
      </c>
      <c r="H177" s="12">
        <v>486.63251200000002</v>
      </c>
      <c r="I177" s="12">
        <v>0</v>
      </c>
      <c r="J177" s="12">
        <v>149.78108</v>
      </c>
      <c r="K177" s="12">
        <v>0.66820100000000004</v>
      </c>
      <c r="L177" s="12">
        <v>0</v>
      </c>
    </row>
    <row r="178" spans="1:12" x14ac:dyDescent="0.25">
      <c r="A178" s="24">
        <v>175</v>
      </c>
      <c r="B178" s="27" t="s">
        <v>175</v>
      </c>
      <c r="C178" s="12">
        <v>20300.376322</v>
      </c>
      <c r="D178" s="12">
        <v>0</v>
      </c>
      <c r="E178" s="12">
        <v>639.672955</v>
      </c>
      <c r="F178" s="12">
        <v>3353.6830639999998</v>
      </c>
      <c r="G178" s="12">
        <v>0</v>
      </c>
      <c r="H178" s="12">
        <v>200.24639300000001</v>
      </c>
      <c r="I178" s="12">
        <v>0</v>
      </c>
      <c r="J178" s="12">
        <v>61.634025999999999</v>
      </c>
      <c r="K178" s="12">
        <v>0.27496100000000001</v>
      </c>
      <c r="L178" s="12">
        <v>0</v>
      </c>
    </row>
    <row r="179" spans="1:12" ht="16.5" thickBot="1" x14ac:dyDescent="0.3">
      <c r="A179" s="1">
        <v>176</v>
      </c>
      <c r="B179" s="27" t="s">
        <v>176</v>
      </c>
      <c r="C179" s="12">
        <v>37330.218676000004</v>
      </c>
      <c r="D179" s="12">
        <v>10735.332603000003</v>
      </c>
      <c r="E179" s="12">
        <v>1176.29008</v>
      </c>
      <c r="F179" s="12">
        <v>6167.0641049999995</v>
      </c>
      <c r="G179" s="12">
        <v>0</v>
      </c>
      <c r="H179" s="12">
        <v>368.23167799999999</v>
      </c>
      <c r="I179" s="12">
        <v>0</v>
      </c>
      <c r="J179" s="12">
        <v>113.338376</v>
      </c>
      <c r="K179" s="12">
        <v>0.50562399999999996</v>
      </c>
      <c r="L179" s="12">
        <v>0</v>
      </c>
    </row>
    <row r="180" spans="1:12" x14ac:dyDescent="0.25">
      <c r="A180" s="24">
        <v>177</v>
      </c>
      <c r="B180" s="27" t="s">
        <v>177</v>
      </c>
      <c r="C180" s="12">
        <v>134070.11333600001</v>
      </c>
      <c r="D180" s="12">
        <v>29518.993638</v>
      </c>
      <c r="E180" s="12">
        <v>4224.6027460000005</v>
      </c>
      <c r="F180" s="12">
        <v>22148.784894</v>
      </c>
      <c r="G180" s="12">
        <v>0</v>
      </c>
      <c r="H180" s="12">
        <v>1322.490587</v>
      </c>
      <c r="I180" s="12">
        <v>0</v>
      </c>
      <c r="J180" s="12">
        <v>407.05062700000002</v>
      </c>
      <c r="K180" s="12">
        <v>1.8159289999999999</v>
      </c>
      <c r="L180" s="12">
        <v>0</v>
      </c>
    </row>
    <row r="181" spans="1:12" ht="16.5" thickBot="1" x14ac:dyDescent="0.3">
      <c r="A181" s="1">
        <v>178</v>
      </c>
      <c r="B181" s="27" t="s">
        <v>178</v>
      </c>
      <c r="C181" s="12">
        <v>78004.159522999995</v>
      </c>
      <c r="D181" s="12">
        <v>0</v>
      </c>
      <c r="E181" s="12">
        <v>2457.9421789999997</v>
      </c>
      <c r="F181" s="12">
        <v>12886.521143</v>
      </c>
      <c r="G181" s="12">
        <v>0</v>
      </c>
      <c r="H181" s="12">
        <v>769.44640500000003</v>
      </c>
      <c r="I181" s="12">
        <v>0</v>
      </c>
      <c r="J181" s="12">
        <v>236.82863599999999</v>
      </c>
      <c r="K181" s="12">
        <v>1.0565370000000001</v>
      </c>
      <c r="L181" s="12">
        <v>0</v>
      </c>
    </row>
    <row r="182" spans="1:12" x14ac:dyDescent="0.25">
      <c r="A182" s="24">
        <v>179</v>
      </c>
      <c r="B182" s="27" t="s">
        <v>179</v>
      </c>
      <c r="C182" s="12">
        <v>22335.357042999996</v>
      </c>
      <c r="D182" s="12">
        <v>2945.3930330000003</v>
      </c>
      <c r="E182" s="12">
        <v>703.79600900000003</v>
      </c>
      <c r="F182" s="12">
        <v>3689.8679830000001</v>
      </c>
      <c r="G182" s="12">
        <v>0</v>
      </c>
      <c r="H182" s="12">
        <v>220.31979200000001</v>
      </c>
      <c r="I182" s="12">
        <v>0</v>
      </c>
      <c r="J182" s="12">
        <v>67.812437000000003</v>
      </c>
      <c r="K182" s="12">
        <v>0.30252400000000002</v>
      </c>
      <c r="L182" s="12">
        <v>0</v>
      </c>
    </row>
    <row r="183" spans="1:12" ht="16.5" thickBot="1" x14ac:dyDescent="0.3">
      <c r="A183" s="1">
        <v>180</v>
      </c>
      <c r="B183" s="27" t="s">
        <v>180</v>
      </c>
      <c r="C183" s="12">
        <v>33743.073770000003</v>
      </c>
      <c r="D183" s="12">
        <v>5460.8712959999993</v>
      </c>
      <c r="E183" s="12">
        <v>1063.257713</v>
      </c>
      <c r="F183" s="12">
        <v>5574.4570060000005</v>
      </c>
      <c r="G183" s="12">
        <v>0</v>
      </c>
      <c r="H183" s="12">
        <v>332.847466</v>
      </c>
      <c r="I183" s="12">
        <v>0</v>
      </c>
      <c r="J183" s="12">
        <v>102.447436</v>
      </c>
      <c r="K183" s="12">
        <v>0.45703700000000003</v>
      </c>
      <c r="L183" s="12">
        <v>0</v>
      </c>
    </row>
    <row r="184" spans="1:12" x14ac:dyDescent="0.25">
      <c r="A184" s="24">
        <v>181</v>
      </c>
      <c r="B184" s="27" t="s">
        <v>181</v>
      </c>
      <c r="C184" s="12">
        <v>8702.9052550000015</v>
      </c>
      <c r="D184" s="12">
        <v>1265.0363029999999</v>
      </c>
      <c r="E184" s="12">
        <v>274.23201599999999</v>
      </c>
      <c r="F184" s="12">
        <v>1437.7460550000001</v>
      </c>
      <c r="G184" s="12">
        <v>0</v>
      </c>
      <c r="H184" s="12">
        <v>85.846950000000007</v>
      </c>
      <c r="I184" s="12">
        <v>0</v>
      </c>
      <c r="J184" s="12">
        <v>26.422913999999999</v>
      </c>
      <c r="K184" s="12">
        <v>0.117878</v>
      </c>
      <c r="L184" s="12">
        <v>0</v>
      </c>
    </row>
    <row r="185" spans="1:12" ht="16.5" thickBot="1" x14ac:dyDescent="0.3">
      <c r="A185" s="1">
        <v>182</v>
      </c>
      <c r="B185" s="27" t="s">
        <v>182</v>
      </c>
      <c r="C185" s="12">
        <v>59410.862241999996</v>
      </c>
      <c r="D185" s="12">
        <v>5544.8745930000005</v>
      </c>
      <c r="E185" s="12">
        <v>1872.059966</v>
      </c>
      <c r="F185" s="12">
        <v>9814.8526569999995</v>
      </c>
      <c r="G185" s="12">
        <v>0</v>
      </c>
      <c r="H185" s="12">
        <v>586.03893200000005</v>
      </c>
      <c r="I185" s="12">
        <v>0</v>
      </c>
      <c r="J185" s="12">
        <v>180.377477</v>
      </c>
      <c r="K185" s="12">
        <v>0.80469800000000002</v>
      </c>
      <c r="L185" s="12">
        <v>0</v>
      </c>
    </row>
    <row r="186" spans="1:12" x14ac:dyDescent="0.25">
      <c r="A186" s="24">
        <v>183</v>
      </c>
      <c r="B186" s="27" t="s">
        <v>183</v>
      </c>
      <c r="C186" s="12">
        <v>19025.516657999997</v>
      </c>
      <c r="D186" s="12">
        <v>4450.8985999999995</v>
      </c>
      <c r="E186" s="12">
        <v>599.50161800000001</v>
      </c>
      <c r="F186" s="12">
        <v>3143.0724230000001</v>
      </c>
      <c r="G186" s="12">
        <v>0</v>
      </c>
      <c r="H186" s="12">
        <v>187.67095900000001</v>
      </c>
      <c r="I186" s="12">
        <v>0</v>
      </c>
      <c r="J186" s="12">
        <v>57.763421999999998</v>
      </c>
      <c r="K186" s="12">
        <v>0.25769300000000001</v>
      </c>
      <c r="L186" s="12">
        <v>0</v>
      </c>
    </row>
    <row r="187" spans="1:12" ht="16.5" thickBot="1" x14ac:dyDescent="0.3">
      <c r="A187" s="1">
        <v>184</v>
      </c>
      <c r="B187" s="27" t="s">
        <v>184</v>
      </c>
      <c r="C187" s="12">
        <v>4883064.1060009999</v>
      </c>
      <c r="D187" s="12">
        <v>458958.26464399986</v>
      </c>
      <c r="E187" s="12">
        <v>153867.29761500002</v>
      </c>
      <c r="F187" s="12">
        <v>806696.83807599999</v>
      </c>
      <c r="G187" s="12">
        <v>0</v>
      </c>
      <c r="H187" s="12">
        <v>48167.381636999999</v>
      </c>
      <c r="I187" s="12">
        <v>0</v>
      </c>
      <c r="J187" s="12">
        <v>14825.48389</v>
      </c>
      <c r="K187" s="12">
        <v>66.139259999999993</v>
      </c>
      <c r="L187" s="12">
        <v>0</v>
      </c>
    </row>
    <row r="188" spans="1:12" x14ac:dyDescent="0.25">
      <c r="A188" s="24">
        <v>185</v>
      </c>
      <c r="B188" s="27" t="s">
        <v>185</v>
      </c>
      <c r="C188" s="12">
        <v>99203.828855</v>
      </c>
      <c r="D188" s="12">
        <v>0</v>
      </c>
      <c r="E188" s="12">
        <v>3125.9522150000003</v>
      </c>
      <c r="F188" s="12">
        <v>16388.770109999998</v>
      </c>
      <c r="G188" s="12">
        <v>0</v>
      </c>
      <c r="H188" s="12">
        <v>978.56357800000001</v>
      </c>
      <c r="I188" s="12">
        <v>0</v>
      </c>
      <c r="J188" s="12">
        <v>301.19300800000002</v>
      </c>
      <c r="K188" s="12">
        <v>1.3436779999999999</v>
      </c>
      <c r="L188" s="12">
        <v>0</v>
      </c>
    </row>
    <row r="189" spans="1:12" ht="16.5" thickBot="1" x14ac:dyDescent="0.3">
      <c r="A189" s="1">
        <v>186</v>
      </c>
      <c r="B189" s="27" t="s">
        <v>186</v>
      </c>
      <c r="C189" s="12">
        <v>7627.6532580000003</v>
      </c>
      <c r="D189" s="12">
        <v>1002.6752370000002</v>
      </c>
      <c r="E189" s="12">
        <v>240.35039700000002</v>
      </c>
      <c r="F189" s="12">
        <v>1260.1111989999999</v>
      </c>
      <c r="G189" s="12">
        <v>0</v>
      </c>
      <c r="H189" s="12">
        <v>75.240480000000005</v>
      </c>
      <c r="I189" s="12">
        <v>0</v>
      </c>
      <c r="J189" s="12">
        <v>23.158338000000001</v>
      </c>
      <c r="K189" s="12">
        <v>0.103314</v>
      </c>
      <c r="L189" s="12">
        <v>0</v>
      </c>
    </row>
    <row r="190" spans="1:12" x14ac:dyDescent="0.25">
      <c r="A190" s="24">
        <v>187</v>
      </c>
      <c r="B190" s="27" t="s">
        <v>187</v>
      </c>
      <c r="C190" s="12">
        <v>31573.869483999999</v>
      </c>
      <c r="D190" s="12">
        <v>5954.1112749999993</v>
      </c>
      <c r="E190" s="12">
        <v>994.90522099999998</v>
      </c>
      <c r="F190" s="12">
        <v>5216.0979509999997</v>
      </c>
      <c r="G190" s="12">
        <v>0</v>
      </c>
      <c r="H190" s="12">
        <v>311.450063</v>
      </c>
      <c r="I190" s="12">
        <v>0</v>
      </c>
      <c r="J190" s="12">
        <v>95.861508999999998</v>
      </c>
      <c r="K190" s="12">
        <v>0.42765599999999998</v>
      </c>
      <c r="L190" s="12">
        <v>0</v>
      </c>
    </row>
    <row r="191" spans="1:12" ht="16.5" thickBot="1" x14ac:dyDescent="0.3">
      <c r="A191" s="1">
        <v>188</v>
      </c>
      <c r="B191" s="27" t="s">
        <v>188</v>
      </c>
      <c r="C191" s="12">
        <v>110189.622751</v>
      </c>
      <c r="D191" s="12">
        <v>0</v>
      </c>
      <c r="E191" s="12">
        <v>3472.1189619999996</v>
      </c>
      <c r="F191" s="12">
        <v>18203.656215000003</v>
      </c>
      <c r="G191" s="12">
        <v>0</v>
      </c>
      <c r="H191" s="12">
        <v>1086.929333</v>
      </c>
      <c r="I191" s="12">
        <v>0</v>
      </c>
      <c r="J191" s="12">
        <v>334.54700600000001</v>
      </c>
      <c r="K191" s="12">
        <v>1.4924770000000001</v>
      </c>
      <c r="L191" s="12">
        <v>0</v>
      </c>
    </row>
    <row r="192" spans="1:12" x14ac:dyDescent="0.25">
      <c r="A192" s="24">
        <v>189</v>
      </c>
      <c r="B192" s="27" t="s">
        <v>189</v>
      </c>
      <c r="C192" s="12">
        <v>35400.067523999998</v>
      </c>
      <c r="D192" s="12">
        <v>0</v>
      </c>
      <c r="E192" s="12">
        <v>1115.470247</v>
      </c>
      <c r="F192" s="12">
        <v>5848.1973450000005</v>
      </c>
      <c r="G192" s="12">
        <v>0</v>
      </c>
      <c r="H192" s="12">
        <v>349.19233600000001</v>
      </c>
      <c r="I192" s="12">
        <v>0</v>
      </c>
      <c r="J192" s="12">
        <v>107.478239</v>
      </c>
      <c r="K192" s="12">
        <v>0.47948099999999999</v>
      </c>
      <c r="L192" s="12">
        <v>0</v>
      </c>
    </row>
    <row r="193" spans="1:13" ht="16.5" thickBot="1" x14ac:dyDescent="0.3">
      <c r="A193" s="1">
        <v>190</v>
      </c>
      <c r="B193" s="27" t="s">
        <v>190</v>
      </c>
      <c r="C193" s="12">
        <v>318733.97091800004</v>
      </c>
      <c r="D193" s="12">
        <v>60652.514135000005</v>
      </c>
      <c r="E193" s="12">
        <v>10043.434552000001</v>
      </c>
      <c r="F193" s="12">
        <v>52655.808103999996</v>
      </c>
      <c r="G193" s="12">
        <v>0</v>
      </c>
      <c r="H193" s="12">
        <v>3144.046542</v>
      </c>
      <c r="I193" s="12">
        <v>0</v>
      </c>
      <c r="J193" s="12">
        <v>967.70905500000003</v>
      </c>
      <c r="K193" s="12">
        <v>4.3171309999999998</v>
      </c>
      <c r="L193" s="12">
        <v>0</v>
      </c>
    </row>
    <row r="194" spans="1:13" x14ac:dyDescent="0.25">
      <c r="A194" s="24">
        <v>191</v>
      </c>
      <c r="B194" s="27" t="s">
        <v>191</v>
      </c>
      <c r="C194" s="12">
        <v>5319.309174</v>
      </c>
      <c r="D194" s="12">
        <v>605.34319400000004</v>
      </c>
      <c r="E194" s="12">
        <v>167.61355399999999</v>
      </c>
      <c r="F194" s="12">
        <v>878.76583200000005</v>
      </c>
      <c r="G194" s="12">
        <v>0</v>
      </c>
      <c r="H194" s="12">
        <v>52.470578000000003</v>
      </c>
      <c r="I194" s="12">
        <v>0</v>
      </c>
      <c r="J194" s="12">
        <v>16.149968999999999</v>
      </c>
      <c r="K194" s="12">
        <v>7.2048000000000001E-2</v>
      </c>
      <c r="L194" s="12">
        <v>0</v>
      </c>
    </row>
    <row r="195" spans="1:13" ht="16.5" thickBot="1" x14ac:dyDescent="0.3">
      <c r="A195" s="1">
        <v>192</v>
      </c>
      <c r="B195" s="27" t="s">
        <v>192</v>
      </c>
      <c r="C195" s="12">
        <v>24744.473954999998</v>
      </c>
      <c r="D195" s="12">
        <v>3767.324799</v>
      </c>
      <c r="E195" s="12">
        <v>779.70824399999992</v>
      </c>
      <c r="F195" s="12">
        <v>4087.861324</v>
      </c>
      <c r="G195" s="12">
        <v>0</v>
      </c>
      <c r="H195" s="12">
        <v>244.08373399999999</v>
      </c>
      <c r="I195" s="12">
        <v>0</v>
      </c>
      <c r="J195" s="12">
        <v>75.126762999999997</v>
      </c>
      <c r="K195" s="12">
        <v>0.33515499999999998</v>
      </c>
      <c r="L195" s="12">
        <v>0</v>
      </c>
    </row>
    <row r="196" spans="1:13" x14ac:dyDescent="0.25">
      <c r="A196" s="24">
        <v>193</v>
      </c>
      <c r="B196" s="27" t="s">
        <v>193</v>
      </c>
      <c r="C196" s="12">
        <v>71251.125111000001</v>
      </c>
      <c r="D196" s="12">
        <v>6323.8075189999981</v>
      </c>
      <c r="E196" s="12">
        <v>2245.1513709999999</v>
      </c>
      <c r="F196" s="12">
        <v>11770.899601000001</v>
      </c>
      <c r="G196" s="12">
        <v>0</v>
      </c>
      <c r="H196" s="12">
        <v>702.83331499999997</v>
      </c>
      <c r="I196" s="12">
        <v>0</v>
      </c>
      <c r="J196" s="12">
        <v>216.32572999999999</v>
      </c>
      <c r="K196" s="12">
        <v>0.96506999999999998</v>
      </c>
      <c r="L196" s="12">
        <v>0</v>
      </c>
    </row>
    <row r="197" spans="1:13" ht="16.5" thickBot="1" x14ac:dyDescent="0.3">
      <c r="A197" s="1">
        <v>194</v>
      </c>
      <c r="B197" s="27" t="s">
        <v>194</v>
      </c>
      <c r="C197" s="12">
        <v>36254.671199999997</v>
      </c>
      <c r="D197" s="12">
        <v>2496.0041339999998</v>
      </c>
      <c r="E197" s="12">
        <v>1142.3991500000002</v>
      </c>
      <c r="F197" s="12">
        <v>5989.3804360000004</v>
      </c>
      <c r="G197" s="12">
        <v>0</v>
      </c>
      <c r="H197" s="12">
        <v>357.62229300000001</v>
      </c>
      <c r="I197" s="12">
        <v>0</v>
      </c>
      <c r="J197" s="12">
        <v>110.072903</v>
      </c>
      <c r="K197" s="12">
        <v>0.49105599999999999</v>
      </c>
      <c r="L197" s="12">
        <v>0</v>
      </c>
    </row>
    <row r="198" spans="1:13" x14ac:dyDescent="0.25">
      <c r="A198" s="24">
        <v>195</v>
      </c>
      <c r="B198" s="27" t="s">
        <v>195</v>
      </c>
      <c r="C198" s="12">
        <v>20053.351360999997</v>
      </c>
      <c r="D198" s="12">
        <v>1325.2508950000001</v>
      </c>
      <c r="E198" s="12">
        <v>631.88909999999998</v>
      </c>
      <c r="F198" s="12">
        <v>3312.873799</v>
      </c>
      <c r="G198" s="12">
        <v>0</v>
      </c>
      <c r="H198" s="12">
        <v>197.809696</v>
      </c>
      <c r="I198" s="12">
        <v>0</v>
      </c>
      <c r="J198" s="12">
        <v>60.884033000000002</v>
      </c>
      <c r="K198" s="12">
        <v>0.271615</v>
      </c>
      <c r="L198" s="12">
        <v>0</v>
      </c>
    </row>
    <row r="199" spans="1:13" ht="16.5" thickBot="1" x14ac:dyDescent="0.3">
      <c r="A199" s="1">
        <v>196</v>
      </c>
      <c r="B199" s="27" t="s">
        <v>196</v>
      </c>
      <c r="C199" s="12">
        <v>6458.4557159999995</v>
      </c>
      <c r="D199" s="12">
        <v>1096.3900590000001</v>
      </c>
      <c r="E199" s="12">
        <v>203.50851500000002</v>
      </c>
      <c r="F199" s="12">
        <v>1066.9562579999999</v>
      </c>
      <c r="G199" s="12">
        <v>0</v>
      </c>
      <c r="H199" s="12">
        <v>63.707315000000001</v>
      </c>
      <c r="I199" s="12">
        <v>0</v>
      </c>
      <c r="J199" s="12">
        <v>19.608535</v>
      </c>
      <c r="K199" s="12">
        <v>8.7476999999999999E-2</v>
      </c>
      <c r="L199" s="12">
        <v>0</v>
      </c>
    </row>
    <row r="200" spans="1:13" x14ac:dyDescent="0.25">
      <c r="A200" s="24">
        <v>197</v>
      </c>
      <c r="B200" s="27" t="s">
        <v>197</v>
      </c>
      <c r="C200" s="12">
        <v>75220.249414000005</v>
      </c>
      <c r="D200" s="12">
        <v>8095.9565900000016</v>
      </c>
      <c r="E200" s="12">
        <v>2370.220061</v>
      </c>
      <c r="F200" s="12">
        <v>12426.610842</v>
      </c>
      <c r="G200" s="12">
        <v>0</v>
      </c>
      <c r="H200" s="12">
        <v>741.98543800000004</v>
      </c>
      <c r="I200" s="12">
        <v>0</v>
      </c>
      <c r="J200" s="12">
        <v>228.37639899999999</v>
      </c>
      <c r="K200" s="12">
        <v>1.0188299999999999</v>
      </c>
      <c r="L200" s="12">
        <v>0</v>
      </c>
    </row>
    <row r="201" spans="1:13" ht="16.5" thickBot="1" x14ac:dyDescent="0.3">
      <c r="A201" s="1">
        <v>198</v>
      </c>
      <c r="B201" s="27" t="s">
        <v>198</v>
      </c>
      <c r="C201" s="12">
        <v>434958.29806499992</v>
      </c>
      <c r="D201" s="12">
        <v>107933.113071</v>
      </c>
      <c r="E201" s="12">
        <v>13705.709456999999</v>
      </c>
      <c r="F201" s="12">
        <v>71856.415588000003</v>
      </c>
      <c r="G201" s="12">
        <v>0</v>
      </c>
      <c r="H201" s="12">
        <v>4290.5032339999998</v>
      </c>
      <c r="I201" s="12">
        <v>0</v>
      </c>
      <c r="J201" s="12">
        <v>1320.578043</v>
      </c>
      <c r="K201" s="12">
        <v>5.8913460000000004</v>
      </c>
      <c r="L201" s="12">
        <v>0</v>
      </c>
      <c r="M201" s="29"/>
    </row>
    <row r="202" spans="1:13" x14ac:dyDescent="0.25">
      <c r="A202" s="24">
        <v>199</v>
      </c>
      <c r="B202" s="27" t="s">
        <v>199</v>
      </c>
      <c r="C202" s="12">
        <v>8806.7154250000003</v>
      </c>
      <c r="D202" s="12">
        <v>2843.3090360000006</v>
      </c>
      <c r="E202" s="12">
        <v>277.50311499999998</v>
      </c>
      <c r="F202" s="12">
        <v>1454.8958050000001</v>
      </c>
      <c r="G202" s="12">
        <v>0</v>
      </c>
      <c r="H202" s="12">
        <v>86.870951000000005</v>
      </c>
      <c r="I202" s="12">
        <v>0</v>
      </c>
      <c r="J202" s="12">
        <v>26.738092000000002</v>
      </c>
      <c r="K202" s="12">
        <v>0.119284</v>
      </c>
      <c r="L202" s="12">
        <v>0</v>
      </c>
    </row>
    <row r="203" spans="1:13" ht="16.5" thickBot="1" x14ac:dyDescent="0.3">
      <c r="A203" s="1">
        <v>200</v>
      </c>
      <c r="B203" s="27" t="s">
        <v>200</v>
      </c>
      <c r="C203" s="12">
        <v>51538.447039000006</v>
      </c>
      <c r="D203" s="12">
        <v>0</v>
      </c>
      <c r="E203" s="12">
        <v>1623.997022</v>
      </c>
      <c r="F203" s="12">
        <v>8514.3060509999996</v>
      </c>
      <c r="G203" s="12">
        <v>0</v>
      </c>
      <c r="H203" s="12">
        <v>508.38407899999999</v>
      </c>
      <c r="I203" s="12">
        <v>0</v>
      </c>
      <c r="J203" s="12">
        <v>156.47601599999999</v>
      </c>
      <c r="K203" s="12">
        <v>0.69806900000000005</v>
      </c>
      <c r="L203" s="12">
        <v>0</v>
      </c>
    </row>
    <row r="204" spans="1:13" x14ac:dyDescent="0.25">
      <c r="A204" s="24">
        <v>201</v>
      </c>
      <c r="B204" s="27" t="s">
        <v>201</v>
      </c>
      <c r="C204" s="12">
        <v>21212.810290000001</v>
      </c>
      <c r="D204" s="12">
        <v>0</v>
      </c>
      <c r="E204" s="12">
        <v>668.42411299999992</v>
      </c>
      <c r="F204" s="12">
        <v>3504.4198919999999</v>
      </c>
      <c r="G204" s="12">
        <v>0</v>
      </c>
      <c r="H204" s="12">
        <v>209.24679800000001</v>
      </c>
      <c r="I204" s="12">
        <v>0</v>
      </c>
      <c r="J204" s="12">
        <v>64.404269999999997</v>
      </c>
      <c r="K204" s="12">
        <v>0.28732000000000002</v>
      </c>
      <c r="L204" s="12">
        <v>0</v>
      </c>
    </row>
    <row r="205" spans="1:13" ht="16.5" thickBot="1" x14ac:dyDescent="0.3">
      <c r="A205" s="1">
        <v>202</v>
      </c>
      <c r="B205" s="27" t="s">
        <v>202</v>
      </c>
      <c r="C205" s="12">
        <v>67479.587925</v>
      </c>
      <c r="D205" s="12">
        <v>10642.239887</v>
      </c>
      <c r="E205" s="12">
        <v>2126.3087300000002</v>
      </c>
      <c r="F205" s="12">
        <v>11147.830344</v>
      </c>
      <c r="G205" s="12">
        <v>0</v>
      </c>
      <c r="H205" s="12">
        <v>665.63022599999999</v>
      </c>
      <c r="I205" s="12">
        <v>0</v>
      </c>
      <c r="J205" s="12">
        <v>204.874956</v>
      </c>
      <c r="K205" s="12">
        <v>0.91398599999999997</v>
      </c>
      <c r="L205" s="12">
        <v>0</v>
      </c>
    </row>
    <row r="206" spans="1:13" x14ac:dyDescent="0.25">
      <c r="A206" s="24">
        <v>203</v>
      </c>
      <c r="B206" s="27" t="s">
        <v>203</v>
      </c>
      <c r="C206" s="12">
        <v>38763.388588999995</v>
      </c>
      <c r="D206" s="12">
        <v>0</v>
      </c>
      <c r="E206" s="12">
        <v>1221.449836</v>
      </c>
      <c r="F206" s="12">
        <v>6403.8280730000006</v>
      </c>
      <c r="G206" s="12">
        <v>0</v>
      </c>
      <c r="H206" s="12">
        <v>382.36871200000002</v>
      </c>
      <c r="I206" s="12">
        <v>0</v>
      </c>
      <c r="J206" s="12">
        <v>117.689627</v>
      </c>
      <c r="K206" s="12">
        <v>0.52503500000000003</v>
      </c>
      <c r="L206" s="12">
        <v>0</v>
      </c>
    </row>
    <row r="207" spans="1:13" ht="16.5" thickBot="1" x14ac:dyDescent="0.3">
      <c r="A207" s="1">
        <v>204</v>
      </c>
      <c r="B207" s="27" t="s">
        <v>204</v>
      </c>
      <c r="C207" s="12">
        <v>8171.7441450000006</v>
      </c>
      <c r="D207" s="12">
        <v>0</v>
      </c>
      <c r="E207" s="12">
        <v>257.49491700000004</v>
      </c>
      <c r="F207" s="12">
        <v>1349.9966460000001</v>
      </c>
      <c r="G207" s="12">
        <v>0</v>
      </c>
      <c r="H207" s="12">
        <v>80.607484999999997</v>
      </c>
      <c r="I207" s="12">
        <v>0</v>
      </c>
      <c r="J207" s="12">
        <v>24.810254</v>
      </c>
      <c r="K207" s="12">
        <v>0.110683</v>
      </c>
      <c r="L207" s="12">
        <v>0</v>
      </c>
    </row>
    <row r="208" spans="1:13" x14ac:dyDescent="0.25">
      <c r="A208" s="24">
        <v>205</v>
      </c>
      <c r="B208" s="27" t="s">
        <v>205</v>
      </c>
      <c r="C208" s="12">
        <v>233562.267177</v>
      </c>
      <c r="D208" s="12">
        <v>42089.493401999993</v>
      </c>
      <c r="E208" s="12">
        <v>7359.6401960000003</v>
      </c>
      <c r="F208" s="12">
        <v>38585.187156</v>
      </c>
      <c r="G208" s="12">
        <v>0</v>
      </c>
      <c r="H208" s="12">
        <v>2303.898252</v>
      </c>
      <c r="I208" s="12">
        <v>0</v>
      </c>
      <c r="J208" s="12">
        <v>709.11901899999998</v>
      </c>
      <c r="K208" s="12">
        <v>3.163513</v>
      </c>
      <c r="L208" s="12">
        <v>0</v>
      </c>
    </row>
    <row r="209" spans="1:12" ht="16.5" thickBot="1" x14ac:dyDescent="0.3">
      <c r="A209" s="1">
        <v>206</v>
      </c>
      <c r="B209" s="27" t="s">
        <v>206</v>
      </c>
      <c r="C209" s="12">
        <v>27164.117712000003</v>
      </c>
      <c r="D209" s="12">
        <v>5536.0316219999986</v>
      </c>
      <c r="E209" s="12">
        <v>855.95218399999999</v>
      </c>
      <c r="F209" s="12">
        <v>4487.5937309999999</v>
      </c>
      <c r="G209" s="12">
        <v>0</v>
      </c>
      <c r="H209" s="12">
        <v>267.95151499999997</v>
      </c>
      <c r="I209" s="12">
        <v>0</v>
      </c>
      <c r="J209" s="12">
        <v>82.473050000000001</v>
      </c>
      <c r="K209" s="12">
        <v>0.36792799999999998</v>
      </c>
      <c r="L209" s="12">
        <v>0</v>
      </c>
    </row>
    <row r="210" spans="1:12" x14ac:dyDescent="0.25">
      <c r="A210" s="24">
        <v>207</v>
      </c>
      <c r="B210" s="27" t="s">
        <v>207</v>
      </c>
      <c r="C210" s="12">
        <v>270831.54956399999</v>
      </c>
      <c r="D210" s="12">
        <v>49387.624459999992</v>
      </c>
      <c r="E210" s="12">
        <v>8534.0101500000001</v>
      </c>
      <c r="F210" s="12">
        <v>44742.184402999999</v>
      </c>
      <c r="G210" s="12">
        <v>0</v>
      </c>
      <c r="H210" s="12">
        <v>2671.5288439999999</v>
      </c>
      <c r="I210" s="12">
        <v>0</v>
      </c>
      <c r="J210" s="12">
        <v>822.27238599999998</v>
      </c>
      <c r="K210" s="12">
        <v>3.6683110000000001</v>
      </c>
      <c r="L210" s="12">
        <v>0</v>
      </c>
    </row>
    <row r="211" spans="1:12" ht="16.5" thickBot="1" x14ac:dyDescent="0.3">
      <c r="A211" s="1">
        <v>208</v>
      </c>
      <c r="B211" s="27" t="s">
        <v>208</v>
      </c>
      <c r="C211" s="12">
        <v>95634.990559999991</v>
      </c>
      <c r="D211" s="12">
        <v>37503.105103999995</v>
      </c>
      <c r="E211" s="12">
        <v>3013.496697</v>
      </c>
      <c r="F211" s="12">
        <v>15799.187317</v>
      </c>
      <c r="G211" s="12">
        <v>0</v>
      </c>
      <c r="H211" s="12">
        <v>943.35994500000004</v>
      </c>
      <c r="I211" s="12">
        <v>0</v>
      </c>
      <c r="J211" s="12">
        <v>290.35764899999998</v>
      </c>
      <c r="K211" s="12">
        <v>1.2953399999999999</v>
      </c>
      <c r="L211" s="12">
        <v>0</v>
      </c>
    </row>
    <row r="212" spans="1:12" x14ac:dyDescent="0.25">
      <c r="A212" s="24">
        <v>209</v>
      </c>
      <c r="B212" s="27" t="s">
        <v>209</v>
      </c>
      <c r="C212" s="12">
        <v>13994.564625000001</v>
      </c>
      <c r="D212" s="12">
        <v>962.46464699999979</v>
      </c>
      <c r="E212" s="12">
        <v>440.974313</v>
      </c>
      <c r="F212" s="12">
        <v>2311.9440549999999</v>
      </c>
      <c r="G212" s="12">
        <v>0</v>
      </c>
      <c r="H212" s="12">
        <v>138.04478499999999</v>
      </c>
      <c r="I212" s="12">
        <v>0</v>
      </c>
      <c r="J212" s="12">
        <v>42.488934999999998</v>
      </c>
      <c r="K212" s="12">
        <v>0.189551</v>
      </c>
      <c r="L212" s="12">
        <v>0</v>
      </c>
    </row>
    <row r="213" spans="1:12" ht="16.5" thickBot="1" x14ac:dyDescent="0.3">
      <c r="A213" s="1">
        <v>210</v>
      </c>
      <c r="B213" s="27" t="s">
        <v>210</v>
      </c>
      <c r="C213" s="12">
        <v>78346.158117999992</v>
      </c>
      <c r="D213" s="12">
        <v>0</v>
      </c>
      <c r="E213" s="12">
        <v>2468.718691</v>
      </c>
      <c r="F213" s="12">
        <v>12943.020337</v>
      </c>
      <c r="G213" s="12">
        <v>0</v>
      </c>
      <c r="H213" s="12">
        <v>772.81993799999998</v>
      </c>
      <c r="I213" s="12">
        <v>0</v>
      </c>
      <c r="J213" s="12">
        <v>237.86697899999999</v>
      </c>
      <c r="K213" s="12">
        <v>1.061169</v>
      </c>
      <c r="L213" s="12">
        <v>0</v>
      </c>
    </row>
    <row r="214" spans="1:12" x14ac:dyDescent="0.25">
      <c r="A214" s="24">
        <v>211</v>
      </c>
      <c r="B214" s="27" t="s">
        <v>211</v>
      </c>
      <c r="C214" s="12">
        <v>36207.111382000003</v>
      </c>
      <c r="D214" s="12">
        <v>0</v>
      </c>
      <c r="E214" s="12">
        <v>1140.900521</v>
      </c>
      <c r="F214" s="12">
        <v>5981.5234110000001</v>
      </c>
      <c r="G214" s="12">
        <v>0</v>
      </c>
      <c r="H214" s="12">
        <v>357.15315500000003</v>
      </c>
      <c r="I214" s="12">
        <v>0</v>
      </c>
      <c r="J214" s="12">
        <v>109.928507</v>
      </c>
      <c r="K214" s="12">
        <v>0.49041200000000001</v>
      </c>
      <c r="L214" s="12">
        <v>0</v>
      </c>
    </row>
    <row r="215" spans="1:12" ht="16.5" thickBot="1" x14ac:dyDescent="0.3">
      <c r="A215" s="1">
        <v>212</v>
      </c>
      <c r="B215" s="27" t="s">
        <v>212</v>
      </c>
      <c r="C215" s="12">
        <v>32081.238518999999</v>
      </c>
      <c r="D215" s="12">
        <v>0</v>
      </c>
      <c r="E215" s="12">
        <v>1010.892622</v>
      </c>
      <c r="F215" s="12">
        <v>5299.9168380000001</v>
      </c>
      <c r="G215" s="12">
        <v>0</v>
      </c>
      <c r="H215" s="12">
        <v>316.454838</v>
      </c>
      <c r="I215" s="12">
        <v>0</v>
      </c>
      <c r="J215" s="12">
        <v>97.401933</v>
      </c>
      <c r="K215" s="12">
        <v>0.43452800000000003</v>
      </c>
      <c r="L215" s="12">
        <v>0</v>
      </c>
    </row>
    <row r="216" spans="1:12" x14ac:dyDescent="0.25">
      <c r="A216" s="24">
        <v>213</v>
      </c>
      <c r="B216" s="27" t="s">
        <v>213</v>
      </c>
      <c r="C216" s="12">
        <v>50429.536601999993</v>
      </c>
      <c r="D216" s="12">
        <v>8521.3079589999998</v>
      </c>
      <c r="E216" s="12">
        <v>1589.0548120000001</v>
      </c>
      <c r="F216" s="12">
        <v>8331.1107210000009</v>
      </c>
      <c r="G216" s="12">
        <v>0</v>
      </c>
      <c r="H216" s="12">
        <v>497.44559600000002</v>
      </c>
      <c r="I216" s="12">
        <v>0</v>
      </c>
      <c r="J216" s="12">
        <v>153.10925</v>
      </c>
      <c r="K216" s="12">
        <v>0.68304900000000002</v>
      </c>
      <c r="L216" s="12">
        <v>0</v>
      </c>
    </row>
    <row r="217" spans="1:12" ht="16.5" thickBot="1" x14ac:dyDescent="0.3">
      <c r="A217" s="1">
        <v>214</v>
      </c>
      <c r="B217" s="27" t="s">
        <v>214</v>
      </c>
      <c r="C217" s="12">
        <v>28373.006660999999</v>
      </c>
      <c r="D217" s="12">
        <v>0</v>
      </c>
      <c r="E217" s="12">
        <v>894.04475600000001</v>
      </c>
      <c r="F217" s="12">
        <v>4687.3058120000005</v>
      </c>
      <c r="G217" s="12">
        <v>0</v>
      </c>
      <c r="H217" s="12">
        <v>279.87620299999998</v>
      </c>
      <c r="I217" s="12">
        <v>0</v>
      </c>
      <c r="J217" s="12">
        <v>86.143360999999999</v>
      </c>
      <c r="K217" s="12">
        <v>0.38430199999999998</v>
      </c>
      <c r="L217" s="12">
        <v>0</v>
      </c>
    </row>
    <row r="218" spans="1:12" x14ac:dyDescent="0.25">
      <c r="A218" s="24">
        <v>215</v>
      </c>
      <c r="B218" s="27" t="s">
        <v>215</v>
      </c>
      <c r="C218" s="12">
        <v>22347.595052999997</v>
      </c>
      <c r="D218" s="12">
        <v>1626.6461400000003</v>
      </c>
      <c r="E218" s="12">
        <v>704.18163300000003</v>
      </c>
      <c r="F218" s="12">
        <v>3691.8897390000002</v>
      </c>
      <c r="G218" s="12">
        <v>0</v>
      </c>
      <c r="H218" s="12">
        <v>220.44050999999999</v>
      </c>
      <c r="I218" s="12">
        <v>0</v>
      </c>
      <c r="J218" s="12">
        <v>67.849592999999999</v>
      </c>
      <c r="K218" s="12">
        <v>0.30269000000000001</v>
      </c>
      <c r="L218" s="12">
        <v>0</v>
      </c>
    </row>
    <row r="219" spans="1:12" ht="16.5" thickBot="1" x14ac:dyDescent="0.3">
      <c r="A219" s="1">
        <v>216</v>
      </c>
      <c r="B219" s="27" t="s">
        <v>216</v>
      </c>
      <c r="C219" s="12">
        <v>21954.663844000002</v>
      </c>
      <c r="D219" s="12">
        <v>1577.6393119999998</v>
      </c>
      <c r="E219" s="12">
        <v>691.80021500000009</v>
      </c>
      <c r="F219" s="12">
        <v>3626.9763240000002</v>
      </c>
      <c r="G219" s="12">
        <v>0</v>
      </c>
      <c r="H219" s="12">
        <v>216.56456900000001</v>
      </c>
      <c r="I219" s="12">
        <v>0</v>
      </c>
      <c r="J219" s="12">
        <v>66.656612999999993</v>
      </c>
      <c r="K219" s="12">
        <v>0.29736800000000002</v>
      </c>
      <c r="L219" s="12">
        <v>0</v>
      </c>
    </row>
    <row r="220" spans="1:12" x14ac:dyDescent="0.25">
      <c r="A220" s="24">
        <v>217</v>
      </c>
      <c r="B220" s="27" t="s">
        <v>217</v>
      </c>
      <c r="C220" s="12">
        <v>41451.780165000004</v>
      </c>
      <c r="D220" s="12">
        <v>0</v>
      </c>
      <c r="E220" s="12">
        <v>1306.1621259999999</v>
      </c>
      <c r="F220" s="12">
        <v>6847.9584259999992</v>
      </c>
      <c r="G220" s="12">
        <v>0</v>
      </c>
      <c r="H220" s="12">
        <v>408.88746700000002</v>
      </c>
      <c r="I220" s="12">
        <v>0</v>
      </c>
      <c r="J220" s="12">
        <v>125.85186</v>
      </c>
      <c r="K220" s="12">
        <v>0.56144899999999998</v>
      </c>
      <c r="L220" s="12">
        <v>0</v>
      </c>
    </row>
    <row r="221" spans="1:12" ht="16.5" thickBot="1" x14ac:dyDescent="0.3">
      <c r="A221" s="1">
        <v>218</v>
      </c>
      <c r="B221" s="27" t="s">
        <v>218</v>
      </c>
      <c r="C221" s="12">
        <v>9717.6676559999978</v>
      </c>
      <c r="D221" s="12">
        <v>0</v>
      </c>
      <c r="E221" s="12">
        <v>306.207584</v>
      </c>
      <c r="F221" s="12">
        <v>1605.387847</v>
      </c>
      <c r="G221" s="12">
        <v>0</v>
      </c>
      <c r="H221" s="12">
        <v>95.856740000000002</v>
      </c>
      <c r="I221" s="12">
        <v>0</v>
      </c>
      <c r="J221" s="12">
        <v>29.503837000000001</v>
      </c>
      <c r="K221" s="12">
        <v>0.13162199999999999</v>
      </c>
      <c r="L221" s="12">
        <v>0</v>
      </c>
    </row>
    <row r="222" spans="1:12" x14ac:dyDescent="0.25">
      <c r="A222" s="24">
        <v>219</v>
      </c>
      <c r="B222" s="27" t="s">
        <v>219</v>
      </c>
      <c r="C222" s="12">
        <v>66154.180636000005</v>
      </c>
      <c r="D222" s="12">
        <v>41023.786384000006</v>
      </c>
      <c r="E222" s="12">
        <v>2084.5446179999999</v>
      </c>
      <c r="F222" s="12">
        <v>10928.869084</v>
      </c>
      <c r="G222" s="12">
        <v>0</v>
      </c>
      <c r="H222" s="12">
        <v>652.55618100000004</v>
      </c>
      <c r="I222" s="12">
        <v>0</v>
      </c>
      <c r="J222" s="12">
        <v>200.85088300000001</v>
      </c>
      <c r="K222" s="12">
        <v>0.89603299999999997</v>
      </c>
      <c r="L222" s="12">
        <v>0</v>
      </c>
    </row>
    <row r="223" spans="1:12" ht="16.5" thickBot="1" x14ac:dyDescent="0.3">
      <c r="A223" s="1">
        <v>220</v>
      </c>
      <c r="B223" s="27" t="s">
        <v>220</v>
      </c>
      <c r="C223" s="12">
        <v>54959.403725999997</v>
      </c>
      <c r="D223" s="12">
        <v>2795.5559320000002</v>
      </c>
      <c r="E223" s="12">
        <v>1731.7927319999999</v>
      </c>
      <c r="F223" s="12">
        <v>9079.4583579999999</v>
      </c>
      <c r="G223" s="12">
        <v>0</v>
      </c>
      <c r="H223" s="12">
        <v>542.12898199999995</v>
      </c>
      <c r="I223" s="12">
        <v>0</v>
      </c>
      <c r="J223" s="12">
        <v>166.862391</v>
      </c>
      <c r="K223" s="12">
        <v>0.74440399999999995</v>
      </c>
      <c r="L223" s="12">
        <v>0</v>
      </c>
    </row>
    <row r="224" spans="1:12" x14ac:dyDescent="0.25">
      <c r="A224" s="24">
        <v>221</v>
      </c>
      <c r="B224" s="27" t="s">
        <v>221</v>
      </c>
      <c r="C224" s="12">
        <v>17408.770506000001</v>
      </c>
      <c r="D224" s="12">
        <v>39170.552869000006</v>
      </c>
      <c r="E224" s="12">
        <v>548.55730199999994</v>
      </c>
      <c r="F224" s="12">
        <v>2875.9811079999999</v>
      </c>
      <c r="G224" s="12">
        <v>0</v>
      </c>
      <c r="H224" s="12">
        <v>171.723097</v>
      </c>
      <c r="I224" s="12">
        <v>0</v>
      </c>
      <c r="J224" s="12">
        <v>52.854813999999998</v>
      </c>
      <c r="K224" s="12">
        <v>0.235795</v>
      </c>
      <c r="L224" s="12">
        <v>0</v>
      </c>
    </row>
    <row r="225" spans="1:12" ht="16.5" thickBot="1" x14ac:dyDescent="0.3">
      <c r="A225" s="1">
        <v>222</v>
      </c>
      <c r="B225" s="27" t="s">
        <v>222</v>
      </c>
      <c r="C225" s="12">
        <v>18392.830988000002</v>
      </c>
      <c r="D225" s="12">
        <v>3620.8359099999989</v>
      </c>
      <c r="E225" s="12">
        <v>579.56544099999996</v>
      </c>
      <c r="F225" s="12">
        <v>3038.5508529999997</v>
      </c>
      <c r="G225" s="12">
        <v>0</v>
      </c>
      <c r="H225" s="12">
        <v>181.43003899999999</v>
      </c>
      <c r="I225" s="12">
        <v>0</v>
      </c>
      <c r="J225" s="12">
        <v>55.842523</v>
      </c>
      <c r="K225" s="12">
        <v>0.24912400000000001</v>
      </c>
      <c r="L225" s="12">
        <v>0</v>
      </c>
    </row>
    <row r="226" spans="1:12" x14ac:dyDescent="0.25">
      <c r="A226" s="24">
        <v>223</v>
      </c>
      <c r="B226" s="27" t="s">
        <v>223</v>
      </c>
      <c r="C226" s="12">
        <v>6447.3214040000003</v>
      </c>
      <c r="D226" s="12">
        <v>439.79485900000009</v>
      </c>
      <c r="E226" s="12">
        <v>203.157669</v>
      </c>
      <c r="F226" s="12">
        <v>1065.1168360000001</v>
      </c>
      <c r="G226" s="12">
        <v>0</v>
      </c>
      <c r="H226" s="12">
        <v>63.597484000000001</v>
      </c>
      <c r="I226" s="12">
        <v>0</v>
      </c>
      <c r="J226" s="12">
        <v>19.574729999999999</v>
      </c>
      <c r="K226" s="12">
        <v>8.7327000000000002E-2</v>
      </c>
      <c r="L226" s="12">
        <v>0</v>
      </c>
    </row>
    <row r="227" spans="1:12" ht="16.5" thickBot="1" x14ac:dyDescent="0.3">
      <c r="A227" s="1">
        <v>224</v>
      </c>
      <c r="B227" s="27" t="s">
        <v>224</v>
      </c>
      <c r="C227" s="12">
        <v>27682.871346000004</v>
      </c>
      <c r="D227" s="12">
        <v>1210.6643350000004</v>
      </c>
      <c r="E227" s="12">
        <v>872.298317</v>
      </c>
      <c r="F227" s="12">
        <v>4573.2933869999997</v>
      </c>
      <c r="G227" s="12">
        <v>0</v>
      </c>
      <c r="H227" s="12">
        <v>273.06858999999997</v>
      </c>
      <c r="I227" s="12">
        <v>0</v>
      </c>
      <c r="J227" s="12">
        <v>84.048039000000003</v>
      </c>
      <c r="K227" s="12">
        <v>0.37495400000000001</v>
      </c>
      <c r="L227" s="12">
        <v>0</v>
      </c>
    </row>
    <row r="228" spans="1:12" x14ac:dyDescent="0.25">
      <c r="A228" s="24">
        <v>225</v>
      </c>
      <c r="B228" s="27" t="s">
        <v>225</v>
      </c>
      <c r="C228" s="12">
        <v>75311.248867999995</v>
      </c>
      <c r="D228" s="12">
        <v>0</v>
      </c>
      <c r="E228" s="12">
        <v>2373.0874899999999</v>
      </c>
      <c r="F228" s="12">
        <v>12441.644224</v>
      </c>
      <c r="G228" s="12">
        <v>0</v>
      </c>
      <c r="H228" s="12">
        <v>742.88307199999997</v>
      </c>
      <c r="I228" s="12">
        <v>0</v>
      </c>
      <c r="J228" s="12">
        <v>228.652683</v>
      </c>
      <c r="K228" s="12">
        <v>1.020062</v>
      </c>
      <c r="L228" s="12">
        <v>0</v>
      </c>
    </row>
    <row r="229" spans="1:12" ht="16.5" thickBot="1" x14ac:dyDescent="0.3">
      <c r="A229" s="1">
        <v>226</v>
      </c>
      <c r="B229" s="27" t="s">
        <v>226</v>
      </c>
      <c r="C229" s="12">
        <v>30949.765718999995</v>
      </c>
      <c r="D229" s="12">
        <v>0</v>
      </c>
      <c r="E229" s="12">
        <v>975.239462</v>
      </c>
      <c r="F229" s="12">
        <v>5112.9941369999997</v>
      </c>
      <c r="G229" s="12">
        <v>0</v>
      </c>
      <c r="H229" s="12">
        <v>305.29379599999999</v>
      </c>
      <c r="I229" s="12">
        <v>0</v>
      </c>
      <c r="J229" s="12">
        <v>93.966666000000004</v>
      </c>
      <c r="K229" s="12">
        <v>0.41920299999999999</v>
      </c>
      <c r="L229" s="12">
        <v>0</v>
      </c>
    </row>
    <row r="230" spans="1:12" x14ac:dyDescent="0.25">
      <c r="A230" s="24">
        <v>227</v>
      </c>
      <c r="B230" s="27" t="s">
        <v>227</v>
      </c>
      <c r="C230" s="12">
        <v>171978.16737299997</v>
      </c>
      <c r="D230" s="12">
        <v>16677.337879999999</v>
      </c>
      <c r="E230" s="12">
        <v>5419.1006479999996</v>
      </c>
      <c r="F230" s="12">
        <v>28411.309134000003</v>
      </c>
      <c r="G230" s="12">
        <v>0</v>
      </c>
      <c r="H230" s="12">
        <v>1696.4221319999999</v>
      </c>
      <c r="I230" s="12">
        <v>0</v>
      </c>
      <c r="J230" s="12">
        <v>522.14337</v>
      </c>
      <c r="K230" s="12">
        <v>2.3293789999999999</v>
      </c>
      <c r="L230" s="12">
        <v>0</v>
      </c>
    </row>
    <row r="231" spans="1:12" ht="16.5" thickBot="1" x14ac:dyDescent="0.3">
      <c r="A231" s="1">
        <v>228</v>
      </c>
      <c r="B231" s="27" t="s">
        <v>228</v>
      </c>
      <c r="C231" s="12">
        <v>8811.7689709999995</v>
      </c>
      <c r="D231" s="12">
        <v>0</v>
      </c>
      <c r="E231" s="12">
        <v>277.66235499999999</v>
      </c>
      <c r="F231" s="12">
        <v>1455.730667</v>
      </c>
      <c r="G231" s="12">
        <v>0</v>
      </c>
      <c r="H231" s="12">
        <v>86.9208</v>
      </c>
      <c r="I231" s="12">
        <v>0</v>
      </c>
      <c r="J231" s="12">
        <v>26.753435</v>
      </c>
      <c r="K231" s="12">
        <v>0.119352</v>
      </c>
      <c r="L231" s="12">
        <v>0</v>
      </c>
    </row>
    <row r="232" spans="1:12" x14ac:dyDescent="0.25">
      <c r="A232" s="24">
        <v>229</v>
      </c>
      <c r="B232" s="27" t="s">
        <v>229</v>
      </c>
      <c r="C232" s="12">
        <v>102089.77192000001</v>
      </c>
      <c r="D232" s="12">
        <v>25834.815712000003</v>
      </c>
      <c r="E232" s="12">
        <v>3216.8894319999999</v>
      </c>
      <c r="F232" s="12">
        <v>16865.53656</v>
      </c>
      <c r="G232" s="12">
        <v>0</v>
      </c>
      <c r="H232" s="12">
        <v>1007.031015</v>
      </c>
      <c r="I232" s="12">
        <v>0</v>
      </c>
      <c r="J232" s="12">
        <v>309.95502699999997</v>
      </c>
      <c r="K232" s="12">
        <v>1.3827670000000001</v>
      </c>
      <c r="L232" s="12">
        <v>0</v>
      </c>
    </row>
    <row r="233" spans="1:12" ht="16.5" thickBot="1" x14ac:dyDescent="0.3">
      <c r="A233" s="1">
        <v>230</v>
      </c>
      <c r="B233" s="27" t="s">
        <v>230</v>
      </c>
      <c r="C233" s="12">
        <v>15873.717113999999</v>
      </c>
      <c r="D233" s="12">
        <v>1370.338483</v>
      </c>
      <c r="E233" s="12">
        <v>500.18715800000007</v>
      </c>
      <c r="F233" s="12">
        <v>2622.3856839999999</v>
      </c>
      <c r="G233" s="12">
        <v>0</v>
      </c>
      <c r="H233" s="12">
        <v>156.58106699999999</v>
      </c>
      <c r="I233" s="12">
        <v>0</v>
      </c>
      <c r="J233" s="12">
        <v>48.194234999999999</v>
      </c>
      <c r="K233" s="12">
        <v>0.215004</v>
      </c>
      <c r="L233" s="12">
        <v>0</v>
      </c>
    </row>
    <row r="234" spans="1:12" x14ac:dyDescent="0.25">
      <c r="A234" s="24">
        <v>231</v>
      </c>
      <c r="B234" s="27" t="s">
        <v>231</v>
      </c>
      <c r="C234" s="12">
        <v>36675.386048</v>
      </c>
      <c r="D234" s="12">
        <v>0</v>
      </c>
      <c r="E234" s="12">
        <v>1155.6560420000001</v>
      </c>
      <c r="F234" s="12">
        <v>6058.8837899999999</v>
      </c>
      <c r="G234" s="12">
        <v>0</v>
      </c>
      <c r="H234" s="12">
        <v>361.77229699999998</v>
      </c>
      <c r="I234" s="12">
        <v>0</v>
      </c>
      <c r="J234" s="12">
        <v>111.35023700000001</v>
      </c>
      <c r="K234" s="12">
        <v>0.49675399999999997</v>
      </c>
      <c r="L234" s="12">
        <v>0</v>
      </c>
    </row>
    <row r="235" spans="1:12" ht="16.5" thickBot="1" x14ac:dyDescent="0.3">
      <c r="A235" s="1">
        <v>232</v>
      </c>
      <c r="B235" s="27" t="s">
        <v>232</v>
      </c>
      <c r="C235" s="12">
        <v>288765.06756600004</v>
      </c>
      <c r="D235" s="12">
        <v>55180.941665999984</v>
      </c>
      <c r="E235" s="12">
        <v>9099.1024550000002</v>
      </c>
      <c r="F235" s="12">
        <v>47704.855371999998</v>
      </c>
      <c r="G235" s="12">
        <v>0</v>
      </c>
      <c r="H235" s="12">
        <v>2848.4281409999999</v>
      </c>
      <c r="I235" s="12">
        <v>0</v>
      </c>
      <c r="J235" s="12">
        <v>876.72038799999996</v>
      </c>
      <c r="K235" s="12">
        <v>3.9112140000000002</v>
      </c>
      <c r="L235" s="12">
        <v>0</v>
      </c>
    </row>
    <row r="236" spans="1:12" x14ac:dyDescent="0.25">
      <c r="A236" s="24">
        <v>233</v>
      </c>
      <c r="B236" s="27" t="s">
        <v>233</v>
      </c>
      <c r="C236" s="12">
        <v>19943.627281999998</v>
      </c>
      <c r="D236" s="12">
        <v>0</v>
      </c>
      <c r="E236" s="12">
        <v>628.43164999999999</v>
      </c>
      <c r="F236" s="12">
        <v>3294.7470520000002</v>
      </c>
      <c r="G236" s="12">
        <v>0</v>
      </c>
      <c r="H236" s="12">
        <v>196.72735900000001</v>
      </c>
      <c r="I236" s="12">
        <v>0</v>
      </c>
      <c r="J236" s="12">
        <v>60.550899999999999</v>
      </c>
      <c r="K236" s="12">
        <v>0.27012900000000001</v>
      </c>
      <c r="L236" s="12">
        <v>0</v>
      </c>
    </row>
    <row r="237" spans="1:12" ht="16.5" thickBot="1" x14ac:dyDescent="0.3">
      <c r="A237" s="1">
        <v>234</v>
      </c>
      <c r="B237" s="27" t="s">
        <v>234</v>
      </c>
      <c r="C237" s="12">
        <v>86334.760550999999</v>
      </c>
      <c r="D237" s="12">
        <v>0</v>
      </c>
      <c r="E237" s="12">
        <v>2720.44274</v>
      </c>
      <c r="F237" s="12">
        <v>14262.761422</v>
      </c>
      <c r="G237" s="12">
        <v>0</v>
      </c>
      <c r="H237" s="12">
        <v>851.62088200000005</v>
      </c>
      <c r="I237" s="12">
        <v>0</v>
      </c>
      <c r="J237" s="12">
        <v>262.121196</v>
      </c>
      <c r="K237" s="12">
        <v>1.1693720000000001</v>
      </c>
      <c r="L237" s="12">
        <v>0</v>
      </c>
    </row>
    <row r="238" spans="1:12" x14ac:dyDescent="0.25">
      <c r="A238" s="24">
        <v>235</v>
      </c>
      <c r="B238" s="27" t="s">
        <v>235</v>
      </c>
      <c r="C238" s="12">
        <v>45896.005550000002</v>
      </c>
      <c r="D238" s="12">
        <v>8511.9128980000005</v>
      </c>
      <c r="E238" s="12">
        <v>1446.2014409999999</v>
      </c>
      <c r="F238" s="12">
        <v>7582.157792</v>
      </c>
      <c r="G238" s="12">
        <v>0</v>
      </c>
      <c r="H238" s="12">
        <v>452.726068</v>
      </c>
      <c r="I238" s="12">
        <v>0</v>
      </c>
      <c r="J238" s="12">
        <v>139.34498400000001</v>
      </c>
      <c r="K238" s="12">
        <v>0.62164399999999997</v>
      </c>
      <c r="L238" s="12">
        <v>0</v>
      </c>
    </row>
    <row r="239" spans="1:12" ht="16.5" thickBot="1" x14ac:dyDescent="0.3">
      <c r="A239" s="1">
        <v>236</v>
      </c>
      <c r="B239" s="27" t="s">
        <v>236</v>
      </c>
      <c r="C239" s="12">
        <v>18329.264943999999</v>
      </c>
      <c r="D239" s="12">
        <v>3581.8618269999997</v>
      </c>
      <c r="E239" s="12">
        <v>577.56244900000002</v>
      </c>
      <c r="F239" s="12">
        <v>3028.0495510000001</v>
      </c>
      <c r="G239" s="12">
        <v>0</v>
      </c>
      <c r="H239" s="12">
        <v>180.803012</v>
      </c>
      <c r="I239" s="12">
        <v>0</v>
      </c>
      <c r="J239" s="12">
        <v>55.649529999999999</v>
      </c>
      <c r="K239" s="12">
        <v>0.24826300000000001</v>
      </c>
      <c r="L239" s="12">
        <v>0</v>
      </c>
    </row>
    <row r="240" spans="1:12" x14ac:dyDescent="0.25">
      <c r="A240" s="24">
        <v>237</v>
      </c>
      <c r="B240" s="27" t="s">
        <v>237</v>
      </c>
      <c r="C240" s="12">
        <v>17794.972635000002</v>
      </c>
      <c r="D240" s="12">
        <v>0</v>
      </c>
      <c r="E240" s="12">
        <v>560.72668500000009</v>
      </c>
      <c r="F240" s="12">
        <v>2939.7828589999999</v>
      </c>
      <c r="G240" s="12">
        <v>0</v>
      </c>
      <c r="H240" s="12">
        <v>175.53266099999999</v>
      </c>
      <c r="I240" s="12">
        <v>0</v>
      </c>
      <c r="J240" s="12">
        <v>54.027363999999999</v>
      </c>
      <c r="K240" s="12">
        <v>0.24102599999999999</v>
      </c>
      <c r="L240" s="12">
        <v>0</v>
      </c>
    </row>
    <row r="241" spans="1:12" ht="16.5" thickBot="1" x14ac:dyDescent="0.3">
      <c r="A241" s="1">
        <v>238</v>
      </c>
      <c r="B241" s="27" t="s">
        <v>238</v>
      </c>
      <c r="C241" s="12">
        <v>9326.0739209999992</v>
      </c>
      <c r="D241" s="12">
        <v>0</v>
      </c>
      <c r="E241" s="12">
        <v>293.86830900000001</v>
      </c>
      <c r="F241" s="12">
        <v>1540.695387</v>
      </c>
      <c r="G241" s="12">
        <v>0</v>
      </c>
      <c r="H241" s="12">
        <v>91.993992000000006</v>
      </c>
      <c r="I241" s="12">
        <v>0</v>
      </c>
      <c r="J241" s="12">
        <v>28.314917999999999</v>
      </c>
      <c r="K241" s="12">
        <v>0.12631800000000001</v>
      </c>
      <c r="L241" s="12">
        <v>0</v>
      </c>
    </row>
    <row r="242" spans="1:12" x14ac:dyDescent="0.25">
      <c r="A242" s="24">
        <v>239</v>
      </c>
      <c r="B242" s="27" t="s">
        <v>239</v>
      </c>
      <c r="C242" s="12">
        <v>24137.750387</v>
      </c>
      <c r="D242" s="12">
        <v>5982.5635689999999</v>
      </c>
      <c r="E242" s="12">
        <v>760.59014300000001</v>
      </c>
      <c r="F242" s="12">
        <v>3987.6287700000003</v>
      </c>
      <c r="G242" s="12">
        <v>0</v>
      </c>
      <c r="H242" s="12">
        <v>238.09890899999999</v>
      </c>
      <c r="I242" s="12">
        <v>0</v>
      </c>
      <c r="J242" s="12">
        <v>73.284688000000003</v>
      </c>
      <c r="K242" s="12">
        <v>0.32693699999999998</v>
      </c>
      <c r="L242" s="12">
        <v>0</v>
      </c>
    </row>
    <row r="243" spans="1:12" ht="16.5" thickBot="1" x14ac:dyDescent="0.3">
      <c r="A243" s="1">
        <v>240</v>
      </c>
      <c r="B243" s="27" t="s">
        <v>240</v>
      </c>
      <c r="C243" s="12">
        <v>28785.290822000003</v>
      </c>
      <c r="D243" s="12">
        <v>0</v>
      </c>
      <c r="E243" s="12">
        <v>907.03599500000007</v>
      </c>
      <c r="F243" s="12">
        <v>4755.4163909999997</v>
      </c>
      <c r="G243" s="12">
        <v>0</v>
      </c>
      <c r="H243" s="12">
        <v>283.94304399999999</v>
      </c>
      <c r="I243" s="12">
        <v>0</v>
      </c>
      <c r="J243" s="12">
        <v>87.395098000000004</v>
      </c>
      <c r="K243" s="12">
        <v>0.38988600000000001</v>
      </c>
      <c r="L243" s="12">
        <v>0</v>
      </c>
    </row>
    <row r="244" spans="1:12" x14ac:dyDescent="0.25">
      <c r="A244" s="24">
        <v>241</v>
      </c>
      <c r="B244" s="27" t="s">
        <v>241</v>
      </c>
      <c r="C244" s="12">
        <v>16832.986109000001</v>
      </c>
      <c r="D244" s="12">
        <v>2534.8867209999999</v>
      </c>
      <c r="E244" s="12">
        <v>530.41410700000006</v>
      </c>
      <c r="F244" s="12">
        <v>2780.8597989999998</v>
      </c>
      <c r="G244" s="12">
        <v>0</v>
      </c>
      <c r="H244" s="12">
        <v>166.04346100000001</v>
      </c>
      <c r="I244" s="12">
        <v>0</v>
      </c>
      <c r="J244" s="12">
        <v>51.106673999999998</v>
      </c>
      <c r="K244" s="12">
        <v>0.227996</v>
      </c>
      <c r="L244" s="12">
        <v>0</v>
      </c>
    </row>
    <row r="245" spans="1:12" ht="16.5" thickBot="1" x14ac:dyDescent="0.3">
      <c r="A245" s="1">
        <v>242</v>
      </c>
      <c r="B245" s="27" t="s">
        <v>242</v>
      </c>
      <c r="C245" s="12">
        <v>143395.73274100001</v>
      </c>
      <c r="D245" s="12">
        <v>0</v>
      </c>
      <c r="E245" s="12">
        <v>4518.456733</v>
      </c>
      <c r="F245" s="12">
        <v>23689.405193999999</v>
      </c>
      <c r="G245" s="12">
        <v>0</v>
      </c>
      <c r="H245" s="12">
        <v>1414.480096</v>
      </c>
      <c r="I245" s="12">
        <v>0</v>
      </c>
      <c r="J245" s="12">
        <v>435.36416500000001</v>
      </c>
      <c r="K245" s="12">
        <v>1.9422410000000001</v>
      </c>
      <c r="L245" s="12">
        <v>0</v>
      </c>
    </row>
    <row r="246" spans="1:12" x14ac:dyDescent="0.25">
      <c r="A246" s="24">
        <v>243</v>
      </c>
      <c r="B246" s="27" t="s">
        <v>243</v>
      </c>
      <c r="C246" s="12">
        <v>31508.758264</v>
      </c>
      <c r="D246" s="12">
        <v>4328.5575939999999</v>
      </c>
      <c r="E246" s="12">
        <v>992.85353999999995</v>
      </c>
      <c r="F246" s="12">
        <v>5205.3413820000005</v>
      </c>
      <c r="G246" s="12">
        <v>0</v>
      </c>
      <c r="H246" s="12">
        <v>310.807794</v>
      </c>
      <c r="I246" s="12">
        <v>0</v>
      </c>
      <c r="J246" s="12">
        <v>95.663825000000003</v>
      </c>
      <c r="K246" s="12">
        <v>0.42677399999999999</v>
      </c>
      <c r="L246" s="12">
        <v>0</v>
      </c>
    </row>
    <row r="247" spans="1:12" ht="16.5" thickBot="1" x14ac:dyDescent="0.3">
      <c r="A247" s="1">
        <v>244</v>
      </c>
      <c r="B247" s="27" t="s">
        <v>244</v>
      </c>
      <c r="C247" s="12">
        <v>41933.047179000001</v>
      </c>
      <c r="D247" s="12">
        <v>0</v>
      </c>
      <c r="E247" s="12">
        <v>1321.3270420000001</v>
      </c>
      <c r="F247" s="12">
        <v>6927.4651809999996</v>
      </c>
      <c r="G247" s="12">
        <v>0</v>
      </c>
      <c r="H247" s="12">
        <v>413.63476800000001</v>
      </c>
      <c r="I247" s="12">
        <v>0</v>
      </c>
      <c r="J247" s="12">
        <v>127.313036</v>
      </c>
      <c r="K247" s="12">
        <v>0.567967</v>
      </c>
      <c r="L247" s="12">
        <v>0</v>
      </c>
    </row>
    <row r="248" spans="1:12" x14ac:dyDescent="0.25">
      <c r="A248" s="24">
        <v>245</v>
      </c>
      <c r="B248" s="27" t="s">
        <v>245</v>
      </c>
      <c r="C248" s="12">
        <v>14594.849376</v>
      </c>
      <c r="D248" s="12">
        <v>0</v>
      </c>
      <c r="E248" s="12">
        <v>459.88952499999999</v>
      </c>
      <c r="F248" s="12">
        <v>2411.112897</v>
      </c>
      <c r="G248" s="12">
        <v>0</v>
      </c>
      <c r="H248" s="12">
        <v>143.96609699999999</v>
      </c>
      <c r="I248" s="12">
        <v>0</v>
      </c>
      <c r="J248" s="12">
        <v>44.311461000000001</v>
      </c>
      <c r="K248" s="12">
        <v>0.197682</v>
      </c>
      <c r="L248" s="12">
        <v>0</v>
      </c>
    </row>
    <row r="249" spans="1:12" ht="16.5" thickBot="1" x14ac:dyDescent="0.3">
      <c r="A249" s="1">
        <v>246</v>
      </c>
      <c r="B249" s="27" t="s">
        <v>246</v>
      </c>
      <c r="C249" s="12">
        <v>7154.1851289999995</v>
      </c>
      <c r="D249" s="12">
        <v>0</v>
      </c>
      <c r="E249" s="12">
        <v>225.43122700000001</v>
      </c>
      <c r="F249" s="12">
        <v>1181.8928430000001</v>
      </c>
      <c r="G249" s="12">
        <v>0</v>
      </c>
      <c r="H249" s="12">
        <v>70.570109000000002</v>
      </c>
      <c r="I249" s="12">
        <v>0</v>
      </c>
      <c r="J249" s="12">
        <v>21.720839999999999</v>
      </c>
      <c r="K249" s="12">
        <v>9.6901000000000001E-2</v>
      </c>
      <c r="L249" s="12">
        <v>0</v>
      </c>
    </row>
    <row r="250" spans="1:12" x14ac:dyDescent="0.25">
      <c r="A250" s="24">
        <v>247</v>
      </c>
      <c r="B250" s="27" t="s">
        <v>247</v>
      </c>
      <c r="C250" s="12">
        <v>17212.720742999998</v>
      </c>
      <c r="D250" s="12">
        <v>3445.6336020000008</v>
      </c>
      <c r="E250" s="12">
        <v>542.37969599999997</v>
      </c>
      <c r="F250" s="12">
        <v>2843.5931</v>
      </c>
      <c r="G250" s="12">
        <v>0</v>
      </c>
      <c r="H250" s="12">
        <v>169.78922900000001</v>
      </c>
      <c r="I250" s="12">
        <v>0</v>
      </c>
      <c r="J250" s="12">
        <v>52.259587000000003</v>
      </c>
      <c r="K250" s="12">
        <v>0.23313999999999999</v>
      </c>
      <c r="L250" s="12">
        <v>0</v>
      </c>
    </row>
    <row r="251" spans="1:12" ht="16.5" thickBot="1" x14ac:dyDescent="0.3">
      <c r="A251" s="1">
        <v>248</v>
      </c>
      <c r="B251" s="27" t="s">
        <v>248</v>
      </c>
      <c r="C251" s="12">
        <v>177861.58781699999</v>
      </c>
      <c r="D251" s="12">
        <v>0</v>
      </c>
      <c r="E251" s="12">
        <v>5604.4895729999998</v>
      </c>
      <c r="F251" s="12">
        <v>29383.26784</v>
      </c>
      <c r="G251" s="12">
        <v>0</v>
      </c>
      <c r="H251" s="12">
        <v>1754.4572000000001</v>
      </c>
      <c r="I251" s="12">
        <v>0</v>
      </c>
      <c r="J251" s="12">
        <v>540.00603899999999</v>
      </c>
      <c r="K251" s="12">
        <v>2.409068</v>
      </c>
      <c r="L251" s="12">
        <v>0</v>
      </c>
    </row>
    <row r="252" spans="1:12" x14ac:dyDescent="0.25">
      <c r="A252" s="24">
        <v>249</v>
      </c>
      <c r="B252" s="27" t="s">
        <v>249</v>
      </c>
      <c r="C252" s="12">
        <v>43367.184348999996</v>
      </c>
      <c r="D252" s="12">
        <v>8161.9473980000002</v>
      </c>
      <c r="E252" s="12">
        <v>1366.517276</v>
      </c>
      <c r="F252" s="12">
        <v>7164.3889429999999</v>
      </c>
      <c r="G252" s="12">
        <v>0</v>
      </c>
      <c r="H252" s="12">
        <v>427.78134299999999</v>
      </c>
      <c r="I252" s="12">
        <v>0</v>
      </c>
      <c r="J252" s="12">
        <v>131.66722300000001</v>
      </c>
      <c r="K252" s="12">
        <v>0.58739200000000003</v>
      </c>
      <c r="L252" s="12">
        <v>0</v>
      </c>
    </row>
    <row r="253" spans="1:12" ht="16.5" thickBot="1" x14ac:dyDescent="0.3">
      <c r="A253" s="1">
        <v>250</v>
      </c>
      <c r="B253" s="27" t="s">
        <v>250</v>
      </c>
      <c r="C253" s="12">
        <v>47062.037128999997</v>
      </c>
      <c r="D253" s="12">
        <v>831.68576000000007</v>
      </c>
      <c r="E253" s="12">
        <v>1482.943561</v>
      </c>
      <c r="F253" s="12">
        <v>7774.7897059999996</v>
      </c>
      <c r="G253" s="12">
        <v>0</v>
      </c>
      <c r="H253" s="12">
        <v>464.228004</v>
      </c>
      <c r="I253" s="12">
        <v>0</v>
      </c>
      <c r="J253" s="12">
        <v>142.885176</v>
      </c>
      <c r="K253" s="12">
        <v>0.63743799999999995</v>
      </c>
      <c r="L253" s="12">
        <v>0</v>
      </c>
    </row>
    <row r="254" spans="1:12" x14ac:dyDescent="0.25">
      <c r="A254" s="24">
        <v>251</v>
      </c>
      <c r="B254" s="27" t="s">
        <v>251</v>
      </c>
      <c r="C254" s="12">
        <v>15657.177678999999</v>
      </c>
      <c r="D254" s="12">
        <v>2558.1762140000001</v>
      </c>
      <c r="E254" s="12">
        <v>493.36391399999997</v>
      </c>
      <c r="F254" s="12">
        <v>2586.6127189999997</v>
      </c>
      <c r="G254" s="12">
        <v>0</v>
      </c>
      <c r="H254" s="12">
        <v>154.44508500000001</v>
      </c>
      <c r="I254" s="12">
        <v>0</v>
      </c>
      <c r="J254" s="12">
        <v>47.536799000000002</v>
      </c>
      <c r="K254" s="12">
        <v>0.21207100000000001</v>
      </c>
      <c r="L254" s="12">
        <v>0</v>
      </c>
    </row>
    <row r="255" spans="1:12" ht="16.5" thickBot="1" x14ac:dyDescent="0.3">
      <c r="A255" s="1">
        <v>252</v>
      </c>
      <c r="B255" s="27" t="s">
        <v>252</v>
      </c>
      <c r="C255" s="12">
        <v>24183.790231000003</v>
      </c>
      <c r="D255" s="12">
        <v>0</v>
      </c>
      <c r="E255" s="12">
        <v>762.04087600000003</v>
      </c>
      <c r="F255" s="12">
        <v>3995.2346910000001</v>
      </c>
      <c r="G255" s="12">
        <v>0</v>
      </c>
      <c r="H255" s="12">
        <v>238.553054</v>
      </c>
      <c r="I255" s="12">
        <v>0</v>
      </c>
      <c r="J255" s="12">
        <v>73.424469999999999</v>
      </c>
      <c r="K255" s="12">
        <v>0.32756000000000002</v>
      </c>
      <c r="L255" s="12">
        <v>0</v>
      </c>
    </row>
    <row r="256" spans="1:12" x14ac:dyDescent="0.25">
      <c r="A256" s="24">
        <v>253</v>
      </c>
      <c r="B256" s="27" t="s">
        <v>253</v>
      </c>
      <c r="C256" s="12">
        <v>25440.982039000002</v>
      </c>
      <c r="D256" s="12">
        <v>0</v>
      </c>
      <c r="E256" s="12">
        <v>801.65549099999998</v>
      </c>
      <c r="F256" s="12">
        <v>4202.9265480000004</v>
      </c>
      <c r="G256" s="12">
        <v>0</v>
      </c>
      <c r="H256" s="12">
        <v>250.95420899999999</v>
      </c>
      <c r="I256" s="12">
        <v>0</v>
      </c>
      <c r="J256" s="12">
        <v>77.241433000000001</v>
      </c>
      <c r="K256" s="12">
        <v>0.34458800000000001</v>
      </c>
      <c r="L256" s="12">
        <v>0</v>
      </c>
    </row>
    <row r="257" spans="1:12" ht="16.5" thickBot="1" x14ac:dyDescent="0.3">
      <c r="A257" s="1">
        <v>254</v>
      </c>
      <c r="B257" s="27" t="s">
        <v>254</v>
      </c>
      <c r="C257" s="12">
        <v>37807.173446999994</v>
      </c>
      <c r="D257" s="12">
        <v>0</v>
      </c>
      <c r="E257" s="12">
        <v>1191.319115</v>
      </c>
      <c r="F257" s="12">
        <v>6245.8584640000008</v>
      </c>
      <c r="G257" s="12">
        <v>0</v>
      </c>
      <c r="H257" s="12">
        <v>372.936442</v>
      </c>
      <c r="I257" s="12">
        <v>0</v>
      </c>
      <c r="J257" s="12">
        <v>114.78646000000001</v>
      </c>
      <c r="K257" s="12">
        <v>0.51208399999999998</v>
      </c>
      <c r="L257" s="12">
        <v>0</v>
      </c>
    </row>
    <row r="258" spans="1:12" x14ac:dyDescent="0.25">
      <c r="A258" s="24">
        <v>255</v>
      </c>
      <c r="B258" s="27" t="s">
        <v>255</v>
      </c>
      <c r="C258" s="12">
        <v>23840.919975000001</v>
      </c>
      <c r="D258" s="12">
        <v>0</v>
      </c>
      <c r="E258" s="12">
        <v>751.23689800000011</v>
      </c>
      <c r="F258" s="12">
        <v>3938.5914949999997</v>
      </c>
      <c r="G258" s="12">
        <v>0</v>
      </c>
      <c r="H258" s="12">
        <v>235.17092299999999</v>
      </c>
      <c r="I258" s="12">
        <v>0</v>
      </c>
      <c r="J258" s="12">
        <v>72.383480000000006</v>
      </c>
      <c r="K258" s="12">
        <v>0.32291599999999998</v>
      </c>
      <c r="L258" s="12">
        <v>0</v>
      </c>
    </row>
    <row r="259" spans="1:12" ht="16.5" thickBot="1" x14ac:dyDescent="0.3">
      <c r="A259" s="1">
        <v>256</v>
      </c>
      <c r="B259" s="27" t="s">
        <v>256</v>
      </c>
      <c r="C259" s="12">
        <v>5450.2225130000006</v>
      </c>
      <c r="D259" s="12">
        <v>343.81961200000001</v>
      </c>
      <c r="E259" s="12">
        <v>171.738685</v>
      </c>
      <c r="F259" s="12">
        <v>900.39310799999998</v>
      </c>
      <c r="G259" s="12">
        <v>0</v>
      </c>
      <c r="H259" s="12">
        <v>53.761929000000002</v>
      </c>
      <c r="I259" s="12">
        <v>0</v>
      </c>
      <c r="J259" s="12">
        <v>16.547435</v>
      </c>
      <c r="K259" s="12">
        <v>7.3820999999999998E-2</v>
      </c>
      <c r="L259" s="12">
        <v>0</v>
      </c>
    </row>
    <row r="260" spans="1:12" x14ac:dyDescent="0.25">
      <c r="A260" s="24">
        <v>257</v>
      </c>
      <c r="B260" s="27" t="s">
        <v>257</v>
      </c>
      <c r="C260" s="12">
        <v>15803.504549999998</v>
      </c>
      <c r="D260" s="12">
        <v>8969.7140970000019</v>
      </c>
      <c r="E260" s="12">
        <v>497.97473100000002</v>
      </c>
      <c r="F260" s="12">
        <v>2610.786357</v>
      </c>
      <c r="G260" s="12">
        <v>0</v>
      </c>
      <c r="H260" s="12">
        <v>155.88847899999999</v>
      </c>
      <c r="I260" s="12">
        <v>0</v>
      </c>
      <c r="J260" s="12">
        <v>47.981062000000001</v>
      </c>
      <c r="K260" s="12">
        <v>0.21405299999999999</v>
      </c>
      <c r="L260" s="12">
        <v>0</v>
      </c>
    </row>
    <row r="261" spans="1:12" ht="16.5" thickBot="1" x14ac:dyDescent="0.3">
      <c r="A261" s="1">
        <v>258</v>
      </c>
      <c r="B261" s="27" t="s">
        <v>258</v>
      </c>
      <c r="C261" s="12">
        <v>33662.546410000003</v>
      </c>
      <c r="D261" s="12">
        <v>2347.5250420000002</v>
      </c>
      <c r="E261" s="12">
        <v>1060.720264</v>
      </c>
      <c r="F261" s="12">
        <v>5561.1536450000003</v>
      </c>
      <c r="G261" s="12">
        <v>0</v>
      </c>
      <c r="H261" s="12">
        <v>332.05313000000001</v>
      </c>
      <c r="I261" s="12">
        <v>0</v>
      </c>
      <c r="J261" s="12">
        <v>102.202946</v>
      </c>
      <c r="K261" s="12">
        <v>0.45594600000000002</v>
      </c>
      <c r="L261" s="12">
        <v>0</v>
      </c>
    </row>
    <row r="262" spans="1:12" x14ac:dyDescent="0.25">
      <c r="A262" s="24">
        <v>259</v>
      </c>
      <c r="B262" s="27" t="s">
        <v>259</v>
      </c>
      <c r="C262" s="12">
        <v>30453.086909999998</v>
      </c>
      <c r="D262" s="12">
        <v>11310.984701000001</v>
      </c>
      <c r="E262" s="12">
        <v>959.58891499999993</v>
      </c>
      <c r="F262" s="12">
        <v>5030.9413079999995</v>
      </c>
      <c r="G262" s="12">
        <v>0</v>
      </c>
      <c r="H262" s="12">
        <v>300.39447100000001</v>
      </c>
      <c r="I262" s="12">
        <v>0</v>
      </c>
      <c r="J262" s="12">
        <v>92.458697999999998</v>
      </c>
      <c r="K262" s="12">
        <v>0.41247600000000001</v>
      </c>
      <c r="L262" s="12">
        <v>0</v>
      </c>
    </row>
    <row r="263" spans="1:12" ht="16.5" thickBot="1" x14ac:dyDescent="0.3">
      <c r="A263" s="1">
        <v>260</v>
      </c>
      <c r="B263" s="27" t="s">
        <v>260</v>
      </c>
      <c r="C263" s="12">
        <v>31010.214466999998</v>
      </c>
      <c r="D263" s="12">
        <v>7613.2404499999975</v>
      </c>
      <c r="E263" s="12">
        <v>977.14422699999989</v>
      </c>
      <c r="F263" s="12">
        <v>5122.9804519999998</v>
      </c>
      <c r="G263" s="12">
        <v>0</v>
      </c>
      <c r="H263" s="12">
        <v>305.89007299999997</v>
      </c>
      <c r="I263" s="12">
        <v>0</v>
      </c>
      <c r="J263" s="12">
        <v>94.150193999999999</v>
      </c>
      <c r="K263" s="12">
        <v>0.42002200000000001</v>
      </c>
      <c r="L263" s="12">
        <v>0</v>
      </c>
    </row>
    <row r="264" spans="1:12" x14ac:dyDescent="0.25">
      <c r="A264" s="24">
        <v>261</v>
      </c>
      <c r="B264" s="27" t="s">
        <v>261</v>
      </c>
      <c r="C264" s="12">
        <v>88281.761779000008</v>
      </c>
      <c r="D264" s="12">
        <v>0</v>
      </c>
      <c r="E264" s="12">
        <v>2781.793525</v>
      </c>
      <c r="F264" s="12">
        <v>14584.411866</v>
      </c>
      <c r="G264" s="12">
        <v>0</v>
      </c>
      <c r="H264" s="12">
        <v>870.82643599999994</v>
      </c>
      <c r="I264" s="12">
        <v>0</v>
      </c>
      <c r="J264" s="12">
        <v>268.03249099999999</v>
      </c>
      <c r="K264" s="12">
        <v>1.195743</v>
      </c>
      <c r="L264" s="12">
        <v>0</v>
      </c>
    </row>
    <row r="265" spans="1:12" ht="16.5" thickBot="1" x14ac:dyDescent="0.3">
      <c r="A265" s="1">
        <v>262</v>
      </c>
      <c r="B265" s="27" t="s">
        <v>262</v>
      </c>
      <c r="C265" s="12">
        <v>24535.483117</v>
      </c>
      <c r="D265" s="12">
        <v>4792.7385049999993</v>
      </c>
      <c r="E265" s="12">
        <v>773.12285899999995</v>
      </c>
      <c r="F265" s="12">
        <v>4053.3354099999997</v>
      </c>
      <c r="G265" s="12">
        <v>0</v>
      </c>
      <c r="H265" s="12">
        <v>242.02221299999999</v>
      </c>
      <c r="I265" s="12">
        <v>0</v>
      </c>
      <c r="J265" s="12">
        <v>74.492244999999997</v>
      </c>
      <c r="K265" s="12">
        <v>0.33232400000000001</v>
      </c>
      <c r="L265" s="12">
        <v>0</v>
      </c>
    </row>
    <row r="266" spans="1:12" x14ac:dyDescent="0.25">
      <c r="A266" s="24">
        <v>263</v>
      </c>
      <c r="B266" s="27" t="s">
        <v>263</v>
      </c>
      <c r="C266" s="12">
        <v>46058.497682999994</v>
      </c>
      <c r="D266" s="12">
        <v>7891.003009</v>
      </c>
      <c r="E266" s="12">
        <v>1451.321633</v>
      </c>
      <c r="F266" s="12">
        <v>7609.0019790000006</v>
      </c>
      <c r="G266" s="12">
        <v>0</v>
      </c>
      <c r="H266" s="12">
        <v>454.32891899999998</v>
      </c>
      <c r="I266" s="12">
        <v>0</v>
      </c>
      <c r="J266" s="12">
        <v>139.83832699999999</v>
      </c>
      <c r="K266" s="12">
        <v>0.62384499999999998</v>
      </c>
      <c r="L266" s="12">
        <v>0</v>
      </c>
    </row>
    <row r="267" spans="1:12" ht="16.5" thickBot="1" x14ac:dyDescent="0.3">
      <c r="A267" s="1">
        <v>264</v>
      </c>
      <c r="B267" s="27" t="s">
        <v>264</v>
      </c>
      <c r="C267" s="12">
        <v>26302.539880999997</v>
      </c>
      <c r="D267" s="12">
        <v>0</v>
      </c>
      <c r="E267" s="12">
        <v>828.80352200000004</v>
      </c>
      <c r="F267" s="12">
        <v>4345.2584879999995</v>
      </c>
      <c r="G267" s="12">
        <v>0</v>
      </c>
      <c r="H267" s="12">
        <v>259.452763</v>
      </c>
      <c r="I267" s="12">
        <v>0</v>
      </c>
      <c r="J267" s="12">
        <v>79.857211000000007</v>
      </c>
      <c r="K267" s="12">
        <v>0.35625800000000002</v>
      </c>
      <c r="L267" s="12">
        <v>0</v>
      </c>
    </row>
    <row r="268" spans="1:12" x14ac:dyDescent="0.25">
      <c r="A268" s="24">
        <v>265</v>
      </c>
      <c r="B268" s="27" t="s">
        <v>265</v>
      </c>
      <c r="C268" s="12">
        <v>75522.914650999999</v>
      </c>
      <c r="D268" s="12">
        <v>0</v>
      </c>
      <c r="E268" s="12">
        <v>2379.7571630000002</v>
      </c>
      <c r="F268" s="12">
        <v>12476.612047000001</v>
      </c>
      <c r="G268" s="12">
        <v>0</v>
      </c>
      <c r="H268" s="12">
        <v>744.97098000000005</v>
      </c>
      <c r="I268" s="12">
        <v>0</v>
      </c>
      <c r="J268" s="12">
        <v>229.295322</v>
      </c>
      <c r="K268" s="12">
        <v>1.022929</v>
      </c>
      <c r="L268" s="12">
        <v>0</v>
      </c>
    </row>
    <row r="269" spans="1:12" ht="16.5" thickBot="1" x14ac:dyDescent="0.3">
      <c r="A269" s="1">
        <v>266</v>
      </c>
      <c r="B269" s="27" t="s">
        <v>266</v>
      </c>
      <c r="C269" s="12">
        <v>96929.45520099999</v>
      </c>
      <c r="D269" s="12">
        <v>0</v>
      </c>
      <c r="E269" s="12">
        <v>3054.2857939999999</v>
      </c>
      <c r="F269" s="12">
        <v>16013.036758999999</v>
      </c>
      <c r="G269" s="12">
        <v>0</v>
      </c>
      <c r="H269" s="12">
        <v>956.12876700000004</v>
      </c>
      <c r="I269" s="12">
        <v>0</v>
      </c>
      <c r="J269" s="12">
        <v>294.28777600000001</v>
      </c>
      <c r="K269" s="12">
        <v>1.312873</v>
      </c>
      <c r="L269" s="12">
        <v>0</v>
      </c>
    </row>
    <row r="270" spans="1:12" x14ac:dyDescent="0.25">
      <c r="A270" s="24">
        <v>267</v>
      </c>
      <c r="B270" s="27" t="s">
        <v>267</v>
      </c>
      <c r="C270" s="12">
        <v>12940.534913000001</v>
      </c>
      <c r="D270" s="12">
        <v>585.69911000000002</v>
      </c>
      <c r="E270" s="12">
        <v>407.761416</v>
      </c>
      <c r="F270" s="12">
        <v>2137.8151849999999</v>
      </c>
      <c r="G270" s="12">
        <v>0</v>
      </c>
      <c r="H270" s="12">
        <v>127.647655</v>
      </c>
      <c r="I270" s="12">
        <v>0</v>
      </c>
      <c r="J270" s="12">
        <v>39.288792000000001</v>
      </c>
      <c r="K270" s="12">
        <v>0.17527499999999999</v>
      </c>
      <c r="L270" s="12">
        <v>0</v>
      </c>
    </row>
    <row r="271" spans="1:12" ht="16.5" thickBot="1" x14ac:dyDescent="0.3">
      <c r="A271" s="1">
        <v>268</v>
      </c>
      <c r="B271" s="27" t="s">
        <v>268</v>
      </c>
      <c r="C271" s="12">
        <v>15606.578781</v>
      </c>
      <c r="D271" s="12">
        <v>2151.4658360000003</v>
      </c>
      <c r="E271" s="12">
        <v>491.76952199999999</v>
      </c>
      <c r="F271" s="12">
        <v>2578.2536300000002</v>
      </c>
      <c r="G271" s="12">
        <v>0</v>
      </c>
      <c r="H271" s="12">
        <v>153.94596899999999</v>
      </c>
      <c r="I271" s="12">
        <v>0</v>
      </c>
      <c r="J271" s="12">
        <v>47.383175000000001</v>
      </c>
      <c r="K271" s="12">
        <v>0.21138499999999999</v>
      </c>
      <c r="L271" s="12">
        <v>0</v>
      </c>
    </row>
    <row r="272" spans="1:12" x14ac:dyDescent="0.25">
      <c r="A272" s="24">
        <v>269</v>
      </c>
      <c r="B272" s="27" t="s">
        <v>269</v>
      </c>
      <c r="C272" s="12">
        <v>47167.535000999997</v>
      </c>
      <c r="D272" s="12">
        <v>0</v>
      </c>
      <c r="E272" s="12">
        <v>1486.26784</v>
      </c>
      <c r="F272" s="12">
        <v>7792.2182709999997</v>
      </c>
      <c r="G272" s="12">
        <v>0</v>
      </c>
      <c r="H272" s="12">
        <v>465.26865299999997</v>
      </c>
      <c r="I272" s="12">
        <v>0</v>
      </c>
      <c r="J272" s="12">
        <v>143.205478</v>
      </c>
      <c r="K272" s="12">
        <v>0.63886600000000004</v>
      </c>
      <c r="L272" s="12">
        <v>0</v>
      </c>
    </row>
    <row r="273" spans="1:12" ht="16.5" thickBot="1" x14ac:dyDescent="0.3">
      <c r="A273" s="1">
        <v>270</v>
      </c>
      <c r="B273" s="27" t="s">
        <v>270</v>
      </c>
      <c r="C273" s="12">
        <v>17893.13222</v>
      </c>
      <c r="D273" s="12">
        <v>821.05181400000015</v>
      </c>
      <c r="E273" s="12">
        <v>563.81973300000004</v>
      </c>
      <c r="F273" s="12">
        <v>2955.9991170000003</v>
      </c>
      <c r="G273" s="12">
        <v>0</v>
      </c>
      <c r="H273" s="12">
        <v>176.500924</v>
      </c>
      <c r="I273" s="12">
        <v>0</v>
      </c>
      <c r="J273" s="12">
        <v>54.325386000000002</v>
      </c>
      <c r="K273" s="12">
        <v>0.24235599999999999</v>
      </c>
      <c r="L273" s="12">
        <v>0</v>
      </c>
    </row>
    <row r="274" spans="1:12" x14ac:dyDescent="0.25">
      <c r="A274" s="24">
        <v>271</v>
      </c>
      <c r="B274" s="27" t="s">
        <v>271</v>
      </c>
      <c r="C274" s="12">
        <v>37087.145299999996</v>
      </c>
      <c r="D274" s="12">
        <v>0</v>
      </c>
      <c r="E274" s="12">
        <v>1168.6307409999999</v>
      </c>
      <c r="F274" s="12">
        <v>6126.9076540000005</v>
      </c>
      <c r="G274" s="12">
        <v>0</v>
      </c>
      <c r="H274" s="12">
        <v>365.83396099999999</v>
      </c>
      <c r="I274" s="12">
        <v>0</v>
      </c>
      <c r="J274" s="12">
        <v>112.60038</v>
      </c>
      <c r="K274" s="12">
        <v>0.50233099999999997</v>
      </c>
      <c r="L274" s="12">
        <v>0</v>
      </c>
    </row>
    <row r="275" spans="1:12" ht="16.5" thickBot="1" x14ac:dyDescent="0.3">
      <c r="A275" s="1">
        <v>272</v>
      </c>
      <c r="B275" s="27" t="s">
        <v>272</v>
      </c>
      <c r="C275" s="12">
        <v>88546.803086</v>
      </c>
      <c r="D275" s="12">
        <v>2839.254355</v>
      </c>
      <c r="E275" s="12">
        <v>2790.145082</v>
      </c>
      <c r="F275" s="12">
        <v>14628.197485000001</v>
      </c>
      <c r="G275" s="12">
        <v>0</v>
      </c>
      <c r="H275" s="12">
        <v>873.44084899999996</v>
      </c>
      <c r="I275" s="12">
        <v>0</v>
      </c>
      <c r="J275" s="12">
        <v>268.83718399999998</v>
      </c>
      <c r="K275" s="12">
        <v>1.199333</v>
      </c>
      <c r="L275" s="12">
        <v>0</v>
      </c>
    </row>
    <row r="276" spans="1:12" x14ac:dyDescent="0.25">
      <c r="A276" s="24">
        <v>273</v>
      </c>
      <c r="B276" s="27" t="s">
        <v>273</v>
      </c>
      <c r="C276" s="12">
        <v>68854.769377999997</v>
      </c>
      <c r="D276" s="12">
        <v>8213.620152999998</v>
      </c>
      <c r="E276" s="12">
        <v>2169.641247</v>
      </c>
      <c r="F276" s="12">
        <v>11375.014446000001</v>
      </c>
      <c r="G276" s="12">
        <v>0</v>
      </c>
      <c r="H276" s="12">
        <v>679.19525199999998</v>
      </c>
      <c r="I276" s="12">
        <v>0</v>
      </c>
      <c r="J276" s="12">
        <v>209.05014800000001</v>
      </c>
      <c r="K276" s="12">
        <v>0.932612</v>
      </c>
      <c r="L276" s="12">
        <v>0</v>
      </c>
    </row>
    <row r="277" spans="1:12" ht="16.5" thickBot="1" x14ac:dyDescent="0.3">
      <c r="A277" s="1">
        <v>274</v>
      </c>
      <c r="B277" s="27" t="s">
        <v>274</v>
      </c>
      <c r="C277" s="12">
        <v>14812.000623999998</v>
      </c>
      <c r="D277" s="12">
        <v>0</v>
      </c>
      <c r="E277" s="12">
        <v>466.73204800000002</v>
      </c>
      <c r="F277" s="12">
        <v>2446.9869349999999</v>
      </c>
      <c r="G277" s="12">
        <v>0</v>
      </c>
      <c r="H277" s="12">
        <v>146.108114</v>
      </c>
      <c r="I277" s="12">
        <v>0</v>
      </c>
      <c r="J277" s="12">
        <v>44.970753999999999</v>
      </c>
      <c r="K277" s="12">
        <v>0.200623</v>
      </c>
      <c r="L277" s="12">
        <v>0</v>
      </c>
    </row>
    <row r="278" spans="1:12" x14ac:dyDescent="0.25">
      <c r="A278" s="24">
        <v>275</v>
      </c>
      <c r="B278" s="27" t="s">
        <v>275</v>
      </c>
      <c r="C278" s="12">
        <v>97012.347254000008</v>
      </c>
      <c r="D278" s="12">
        <v>0</v>
      </c>
      <c r="E278" s="12">
        <v>3056.897755</v>
      </c>
      <c r="F278" s="12">
        <v>16026.730775</v>
      </c>
      <c r="G278" s="12">
        <v>0</v>
      </c>
      <c r="H278" s="12">
        <v>956.94642799999997</v>
      </c>
      <c r="I278" s="12">
        <v>0</v>
      </c>
      <c r="J278" s="12">
        <v>294.539445</v>
      </c>
      <c r="K278" s="12">
        <v>1.3139959999999999</v>
      </c>
      <c r="L278" s="12">
        <v>0</v>
      </c>
    </row>
    <row r="279" spans="1:12" ht="16.5" thickBot="1" x14ac:dyDescent="0.3">
      <c r="A279" s="1">
        <v>276</v>
      </c>
      <c r="B279" s="27" t="s">
        <v>276</v>
      </c>
      <c r="C279" s="12">
        <v>9154.6392270000015</v>
      </c>
      <c r="D279" s="12">
        <v>0</v>
      </c>
      <c r="E279" s="12">
        <v>288.46633300000002</v>
      </c>
      <c r="F279" s="12">
        <v>1512.373861</v>
      </c>
      <c r="G279" s="12">
        <v>0</v>
      </c>
      <c r="H279" s="12">
        <v>90.302931000000001</v>
      </c>
      <c r="I279" s="12">
        <v>0</v>
      </c>
      <c r="J279" s="12">
        <v>27.794423999999999</v>
      </c>
      <c r="K279" s="12">
        <v>0.123996</v>
      </c>
      <c r="L279" s="12">
        <v>0</v>
      </c>
    </row>
    <row r="280" spans="1:12" x14ac:dyDescent="0.25">
      <c r="A280" s="24">
        <v>277</v>
      </c>
      <c r="B280" s="27" t="s">
        <v>277</v>
      </c>
      <c r="C280" s="12">
        <v>167670.49200899998</v>
      </c>
      <c r="D280" s="12">
        <v>26000.839483000003</v>
      </c>
      <c r="E280" s="12">
        <v>5283.3640789999999</v>
      </c>
      <c r="F280" s="12">
        <v>27699.668242</v>
      </c>
      <c r="G280" s="12">
        <v>0</v>
      </c>
      <c r="H280" s="12">
        <v>1653.930484</v>
      </c>
      <c r="I280" s="12">
        <v>0</v>
      </c>
      <c r="J280" s="12">
        <v>509.06482599999998</v>
      </c>
      <c r="K280" s="12">
        <v>2.2710340000000002</v>
      </c>
      <c r="L280" s="12">
        <v>0</v>
      </c>
    </row>
    <row r="281" spans="1:12" ht="16.5" thickBot="1" x14ac:dyDescent="0.3">
      <c r="A281" s="1">
        <v>278</v>
      </c>
      <c r="B281" s="27" t="s">
        <v>278</v>
      </c>
      <c r="C281" s="12">
        <v>459799.508095</v>
      </c>
      <c r="D281" s="12">
        <v>46101.179240999991</v>
      </c>
      <c r="E281" s="12">
        <v>14488.465893999999</v>
      </c>
      <c r="F281" s="12">
        <v>75960.258001999988</v>
      </c>
      <c r="G281" s="12">
        <v>0</v>
      </c>
      <c r="H281" s="12">
        <v>4535.5411889999996</v>
      </c>
      <c r="I281" s="12">
        <v>0</v>
      </c>
      <c r="J281" s="12">
        <v>1395.998507</v>
      </c>
      <c r="K281" s="12">
        <v>6.227811</v>
      </c>
      <c r="L281" s="12">
        <v>0</v>
      </c>
    </row>
    <row r="282" spans="1:12" x14ac:dyDescent="0.25">
      <c r="A282" s="24">
        <v>279</v>
      </c>
      <c r="B282" s="27" t="s">
        <v>279</v>
      </c>
      <c r="C282" s="12">
        <v>38905.973314999996</v>
      </c>
      <c r="D282" s="12">
        <v>9699.8461429999988</v>
      </c>
      <c r="E282" s="12">
        <v>1225.9427370000001</v>
      </c>
      <c r="F282" s="12">
        <v>6427.3834980000001</v>
      </c>
      <c r="G282" s="12">
        <v>0</v>
      </c>
      <c r="H282" s="12">
        <v>383.775192</v>
      </c>
      <c r="I282" s="12">
        <v>0</v>
      </c>
      <c r="J282" s="12">
        <v>118.122529</v>
      </c>
      <c r="K282" s="12">
        <v>0.52696699999999996</v>
      </c>
      <c r="L282" s="12">
        <v>0</v>
      </c>
    </row>
    <row r="283" spans="1:12" ht="16.5" thickBot="1" x14ac:dyDescent="0.3">
      <c r="A283" s="1">
        <v>280</v>
      </c>
      <c r="B283" s="27" t="s">
        <v>280</v>
      </c>
      <c r="C283" s="12">
        <v>35974.649150999998</v>
      </c>
      <c r="D283" s="12">
        <v>6228.229819000002</v>
      </c>
      <c r="E283" s="12">
        <v>1133.5755430000002</v>
      </c>
      <c r="F283" s="12">
        <v>5943.1199529999994</v>
      </c>
      <c r="G283" s="12">
        <v>0</v>
      </c>
      <c r="H283" s="12">
        <v>354.86010800000003</v>
      </c>
      <c r="I283" s="12">
        <v>0</v>
      </c>
      <c r="J283" s="12">
        <v>109.222728</v>
      </c>
      <c r="K283" s="12">
        <v>0.487263</v>
      </c>
      <c r="L283" s="12">
        <v>0</v>
      </c>
    </row>
    <row r="284" spans="1:12" x14ac:dyDescent="0.25">
      <c r="A284" s="24">
        <v>281</v>
      </c>
      <c r="B284" s="27" t="s">
        <v>281</v>
      </c>
      <c r="C284" s="12">
        <v>8938.7767839999997</v>
      </c>
      <c r="D284" s="12">
        <v>871.73697000000016</v>
      </c>
      <c r="E284" s="12">
        <v>281.664421</v>
      </c>
      <c r="F284" s="12">
        <v>1476.7127379999999</v>
      </c>
      <c r="G284" s="12">
        <v>0</v>
      </c>
      <c r="H284" s="12">
        <v>88.173626999999996</v>
      </c>
      <c r="I284" s="12">
        <v>0</v>
      </c>
      <c r="J284" s="12">
        <v>27.139043999999998</v>
      </c>
      <c r="K284" s="12">
        <v>0.121072</v>
      </c>
      <c r="L284" s="12">
        <v>0</v>
      </c>
    </row>
    <row r="285" spans="1:12" ht="16.5" thickBot="1" x14ac:dyDescent="0.3">
      <c r="A285" s="1">
        <v>282</v>
      </c>
      <c r="B285" s="27" t="s">
        <v>282</v>
      </c>
      <c r="C285" s="12">
        <v>15525.393548</v>
      </c>
      <c r="D285" s="12">
        <v>0</v>
      </c>
      <c r="E285" s="12">
        <v>489.211343</v>
      </c>
      <c r="F285" s="12">
        <v>2564.841586</v>
      </c>
      <c r="G285" s="12">
        <v>0</v>
      </c>
      <c r="H285" s="12">
        <v>153.14514399999999</v>
      </c>
      <c r="I285" s="12">
        <v>0</v>
      </c>
      <c r="J285" s="12">
        <v>47.136688999999997</v>
      </c>
      <c r="K285" s="12">
        <v>0.210286</v>
      </c>
      <c r="L285" s="12">
        <v>0</v>
      </c>
    </row>
    <row r="286" spans="1:12" x14ac:dyDescent="0.25">
      <c r="A286" s="24">
        <v>283</v>
      </c>
      <c r="B286" s="27" t="s">
        <v>283</v>
      </c>
      <c r="C286" s="12">
        <v>47527.196237999997</v>
      </c>
      <c r="D286" s="12">
        <v>3857.8122579999999</v>
      </c>
      <c r="E286" s="12">
        <v>1497.6009100000001</v>
      </c>
      <c r="F286" s="12">
        <v>7851.6353859999999</v>
      </c>
      <c r="G286" s="12">
        <v>0</v>
      </c>
      <c r="H286" s="12">
        <v>468.81641300000001</v>
      </c>
      <c r="I286" s="12">
        <v>0</v>
      </c>
      <c r="J286" s="12">
        <v>144.29744700000001</v>
      </c>
      <c r="K286" s="12">
        <v>0.64373800000000003</v>
      </c>
      <c r="L286" s="12">
        <v>0</v>
      </c>
    </row>
    <row r="287" spans="1:12" ht="16.5" thickBot="1" x14ac:dyDescent="0.3">
      <c r="A287" s="1">
        <v>284</v>
      </c>
      <c r="B287" s="27" t="s">
        <v>284</v>
      </c>
      <c r="C287" s="12">
        <v>36234.502208000005</v>
      </c>
      <c r="D287" s="12">
        <v>7422.0874290000011</v>
      </c>
      <c r="E287" s="12">
        <v>1141.7636170000001</v>
      </c>
      <c r="F287" s="12">
        <v>5986.0484579999993</v>
      </c>
      <c r="G287" s="12">
        <v>0</v>
      </c>
      <c r="H287" s="12">
        <v>357.42334299999999</v>
      </c>
      <c r="I287" s="12">
        <v>0</v>
      </c>
      <c r="J287" s="12">
        <v>110.011668</v>
      </c>
      <c r="K287" s="12">
        <v>0.49078300000000002</v>
      </c>
      <c r="L287" s="12">
        <v>0</v>
      </c>
    </row>
    <row r="288" spans="1:12" x14ac:dyDescent="0.25">
      <c r="A288" s="24">
        <v>285</v>
      </c>
      <c r="B288" s="27" t="s">
        <v>285</v>
      </c>
      <c r="C288" s="12">
        <v>38698.636286999994</v>
      </c>
      <c r="D288" s="12">
        <v>0</v>
      </c>
      <c r="E288" s="12">
        <v>1219.409465</v>
      </c>
      <c r="F288" s="12">
        <v>6393.1307999999999</v>
      </c>
      <c r="G288" s="12">
        <v>0</v>
      </c>
      <c r="H288" s="12">
        <v>381.729984</v>
      </c>
      <c r="I288" s="12">
        <v>0</v>
      </c>
      <c r="J288" s="12">
        <v>117.493032</v>
      </c>
      <c r="K288" s="12">
        <v>0.52415800000000001</v>
      </c>
      <c r="L288" s="12">
        <v>0</v>
      </c>
    </row>
    <row r="289" spans="1:12" ht="16.5" thickBot="1" x14ac:dyDescent="0.3">
      <c r="A289" s="1">
        <v>286</v>
      </c>
      <c r="B289" s="27" t="s">
        <v>286</v>
      </c>
      <c r="C289" s="12">
        <v>36801.420522</v>
      </c>
      <c r="D289" s="12">
        <v>0</v>
      </c>
      <c r="E289" s="12">
        <v>1159.6274389999999</v>
      </c>
      <c r="F289" s="12">
        <v>6079.7050639999998</v>
      </c>
      <c r="G289" s="12">
        <v>0</v>
      </c>
      <c r="H289" s="12">
        <v>363.01552199999998</v>
      </c>
      <c r="I289" s="12">
        <v>0</v>
      </c>
      <c r="J289" s="12">
        <v>111.732891</v>
      </c>
      <c r="K289" s="12">
        <v>0.49846099999999999</v>
      </c>
      <c r="L289" s="12">
        <v>0</v>
      </c>
    </row>
    <row r="290" spans="1:12" x14ac:dyDescent="0.25">
      <c r="A290" s="24">
        <v>287</v>
      </c>
      <c r="B290" s="27" t="s">
        <v>287</v>
      </c>
      <c r="C290" s="12">
        <v>16489.919447</v>
      </c>
      <c r="D290" s="12">
        <v>838.56550300000004</v>
      </c>
      <c r="E290" s="12">
        <v>519.60393899999997</v>
      </c>
      <c r="F290" s="12">
        <v>2724.184158</v>
      </c>
      <c r="G290" s="12">
        <v>0</v>
      </c>
      <c r="H290" s="12">
        <v>162.65939299999999</v>
      </c>
      <c r="I290" s="12">
        <v>0</v>
      </c>
      <c r="J290" s="12">
        <v>50.065088000000003</v>
      </c>
      <c r="K290" s="12">
        <v>0.22334999999999999</v>
      </c>
      <c r="L290" s="12">
        <v>0</v>
      </c>
    </row>
    <row r="291" spans="1:12" ht="16.5" thickBot="1" x14ac:dyDescent="0.3">
      <c r="A291" s="1">
        <v>288</v>
      </c>
      <c r="B291" s="27" t="s">
        <v>288</v>
      </c>
      <c r="C291" s="12">
        <v>6983.1267360000002</v>
      </c>
      <c r="D291" s="12">
        <v>0</v>
      </c>
      <c r="E291" s="12">
        <v>220.04110800000001</v>
      </c>
      <c r="F291" s="12">
        <v>1153.633484</v>
      </c>
      <c r="G291" s="12">
        <v>0</v>
      </c>
      <c r="H291" s="12">
        <v>68.882760000000005</v>
      </c>
      <c r="I291" s="12">
        <v>0</v>
      </c>
      <c r="J291" s="12">
        <v>21.20149</v>
      </c>
      <c r="K291" s="12">
        <v>9.4584000000000001E-2</v>
      </c>
      <c r="L291" s="12">
        <v>0</v>
      </c>
    </row>
    <row r="292" spans="1:12" x14ac:dyDescent="0.25">
      <c r="A292" s="24">
        <v>289</v>
      </c>
      <c r="B292" s="27" t="s">
        <v>289</v>
      </c>
      <c r="C292" s="12">
        <v>13063.361710000001</v>
      </c>
      <c r="D292" s="12">
        <v>0</v>
      </c>
      <c r="E292" s="12">
        <v>411.63173799999998</v>
      </c>
      <c r="F292" s="12">
        <v>2158.1065410000001</v>
      </c>
      <c r="G292" s="12">
        <v>0</v>
      </c>
      <c r="H292" s="12">
        <v>128.85924</v>
      </c>
      <c r="I292" s="12">
        <v>0</v>
      </c>
      <c r="J292" s="12">
        <v>39.661707</v>
      </c>
      <c r="K292" s="12">
        <v>0.17693800000000001</v>
      </c>
      <c r="L292" s="12">
        <v>0</v>
      </c>
    </row>
    <row r="293" spans="1:12" ht="16.5" thickBot="1" x14ac:dyDescent="0.3">
      <c r="A293" s="1">
        <v>290</v>
      </c>
      <c r="B293" s="27" t="s">
        <v>290</v>
      </c>
      <c r="C293" s="12">
        <v>11566.160810000001</v>
      </c>
      <c r="D293" s="12">
        <v>0</v>
      </c>
      <c r="E293" s="12">
        <v>364.45434</v>
      </c>
      <c r="F293" s="12">
        <v>1910.764461</v>
      </c>
      <c r="G293" s="12">
        <v>0</v>
      </c>
      <c r="H293" s="12">
        <v>114.090593</v>
      </c>
      <c r="I293" s="12">
        <v>0</v>
      </c>
      <c r="J293" s="12">
        <v>35.116052000000003</v>
      </c>
      <c r="K293" s="12">
        <v>0.15665899999999999</v>
      </c>
      <c r="L293" s="12">
        <v>0</v>
      </c>
    </row>
    <row r="294" spans="1:12" x14ac:dyDescent="0.25">
      <c r="A294" s="24">
        <v>291</v>
      </c>
      <c r="B294" s="27" t="s">
        <v>291</v>
      </c>
      <c r="C294" s="12">
        <v>47624.695342999999</v>
      </c>
      <c r="D294" s="12">
        <v>0</v>
      </c>
      <c r="E294" s="12">
        <v>1500.673145</v>
      </c>
      <c r="F294" s="12">
        <v>7867.7425299999995</v>
      </c>
      <c r="G294" s="12">
        <v>0</v>
      </c>
      <c r="H294" s="12">
        <v>469.77816100000001</v>
      </c>
      <c r="I294" s="12">
        <v>0</v>
      </c>
      <c r="J294" s="12">
        <v>144.59346400000001</v>
      </c>
      <c r="K294" s="12">
        <v>0.64505900000000005</v>
      </c>
      <c r="L294" s="12">
        <v>0</v>
      </c>
    </row>
    <row r="295" spans="1:12" ht="16.5" thickBot="1" x14ac:dyDescent="0.3">
      <c r="A295" s="1">
        <v>292</v>
      </c>
      <c r="B295" s="27" t="s">
        <v>292</v>
      </c>
      <c r="C295" s="12">
        <v>17639.974349000004</v>
      </c>
      <c r="D295" s="12">
        <v>145.16129700000002</v>
      </c>
      <c r="E295" s="12">
        <v>555.84262699999999</v>
      </c>
      <c r="F295" s="12">
        <v>2914.1766769999999</v>
      </c>
      <c r="G295" s="12">
        <v>0</v>
      </c>
      <c r="H295" s="12">
        <v>174.00373200000001</v>
      </c>
      <c r="I295" s="12">
        <v>0</v>
      </c>
      <c r="J295" s="12">
        <v>53.556773</v>
      </c>
      <c r="K295" s="12">
        <v>0.238927</v>
      </c>
      <c r="L295" s="12">
        <v>0</v>
      </c>
    </row>
    <row r="296" spans="1:12" x14ac:dyDescent="0.25">
      <c r="A296" s="24">
        <v>293</v>
      </c>
      <c r="B296" s="27" t="s">
        <v>293</v>
      </c>
      <c r="C296" s="12">
        <v>444776.85500300006</v>
      </c>
      <c r="D296" s="12">
        <v>38642.573691999991</v>
      </c>
      <c r="E296" s="12">
        <v>14015.096102</v>
      </c>
      <c r="F296" s="12">
        <v>73478.470647000009</v>
      </c>
      <c r="G296" s="12">
        <v>0</v>
      </c>
      <c r="H296" s="12">
        <v>4387.3551630000002</v>
      </c>
      <c r="I296" s="12">
        <v>0</v>
      </c>
      <c r="J296" s="12">
        <v>1350.3881899999999</v>
      </c>
      <c r="K296" s="12">
        <v>6.0243349999999998</v>
      </c>
      <c r="L296" s="12">
        <v>0</v>
      </c>
    </row>
    <row r="297" spans="1:12" ht="16.5" thickBot="1" x14ac:dyDescent="0.3">
      <c r="A297" s="1">
        <v>294</v>
      </c>
      <c r="B297" s="27" t="s">
        <v>294</v>
      </c>
      <c r="C297" s="12">
        <v>114176.817282</v>
      </c>
      <c r="D297" s="12">
        <v>16392.614494000005</v>
      </c>
      <c r="E297" s="12">
        <v>3597.7570529999998</v>
      </c>
      <c r="F297" s="12">
        <v>18862.352712</v>
      </c>
      <c r="G297" s="12">
        <v>0</v>
      </c>
      <c r="H297" s="12">
        <v>1126.2597029999999</v>
      </c>
      <c r="I297" s="12">
        <v>0</v>
      </c>
      <c r="J297" s="12">
        <v>346.65253799999999</v>
      </c>
      <c r="K297" s="12">
        <v>1.5464819999999999</v>
      </c>
      <c r="L297" s="12">
        <v>0</v>
      </c>
    </row>
    <row r="298" spans="1:12" x14ac:dyDescent="0.25">
      <c r="A298" s="24">
        <v>295</v>
      </c>
      <c r="B298" s="27" t="s">
        <v>295</v>
      </c>
      <c r="C298" s="12">
        <v>156098.88657899998</v>
      </c>
      <c r="D298" s="12">
        <v>16831.283854999998</v>
      </c>
      <c r="E298" s="12">
        <v>4918.7381770000002</v>
      </c>
      <c r="F298" s="12">
        <v>25788.004313999998</v>
      </c>
      <c r="G298" s="12">
        <v>0</v>
      </c>
      <c r="H298" s="12">
        <v>1539.7861829999999</v>
      </c>
      <c r="I298" s="12">
        <v>0</v>
      </c>
      <c r="J298" s="12">
        <v>473.93224400000003</v>
      </c>
      <c r="K298" s="12">
        <v>2.1143000000000001</v>
      </c>
      <c r="L298" s="12">
        <v>0</v>
      </c>
    </row>
    <row r="299" spans="1:12" ht="16.5" thickBot="1" x14ac:dyDescent="0.3">
      <c r="A299" s="1">
        <v>296</v>
      </c>
      <c r="B299" s="27" t="s">
        <v>296</v>
      </c>
      <c r="C299" s="12">
        <v>40478.145716999992</v>
      </c>
      <c r="D299" s="12">
        <v>2398.4648459999999</v>
      </c>
      <c r="E299" s="12">
        <v>1275.4825169999999</v>
      </c>
      <c r="F299" s="12">
        <v>6687.1110950000002</v>
      </c>
      <c r="G299" s="12">
        <v>0</v>
      </c>
      <c r="H299" s="12">
        <v>399.28336999999999</v>
      </c>
      <c r="I299" s="12">
        <v>0</v>
      </c>
      <c r="J299" s="12">
        <v>122.89580599999999</v>
      </c>
      <c r="K299" s="12">
        <v>0.548261</v>
      </c>
      <c r="L299" s="12">
        <v>0</v>
      </c>
    </row>
    <row r="300" spans="1:12" x14ac:dyDescent="0.25">
      <c r="A300" s="24">
        <v>297</v>
      </c>
      <c r="B300" s="27" t="s">
        <v>297</v>
      </c>
      <c r="C300" s="12">
        <v>35307.264785000007</v>
      </c>
      <c r="D300" s="12">
        <v>4992.992588000001</v>
      </c>
      <c r="E300" s="12">
        <v>1112.5459949999999</v>
      </c>
      <c r="F300" s="12">
        <v>5832.8660540000001</v>
      </c>
      <c r="G300" s="12">
        <v>0</v>
      </c>
      <c r="H300" s="12">
        <v>348.27691399999998</v>
      </c>
      <c r="I300" s="12">
        <v>0</v>
      </c>
      <c r="J300" s="12">
        <v>107.19647999999999</v>
      </c>
      <c r="K300" s="12">
        <v>0.47822399999999998</v>
      </c>
      <c r="L300" s="12">
        <v>0</v>
      </c>
    </row>
    <row r="301" spans="1:12" ht="16.5" thickBot="1" x14ac:dyDescent="0.3">
      <c r="A301" s="1">
        <v>298</v>
      </c>
      <c r="B301" s="27" t="s">
        <v>298</v>
      </c>
      <c r="C301" s="12">
        <v>197904.81644499997</v>
      </c>
      <c r="D301" s="12">
        <v>37293.738400000002</v>
      </c>
      <c r="E301" s="12">
        <v>6236.0597010000001</v>
      </c>
      <c r="F301" s="12">
        <v>32694.469333000001</v>
      </c>
      <c r="G301" s="12">
        <v>0</v>
      </c>
      <c r="H301" s="12">
        <v>1952.167044</v>
      </c>
      <c r="I301" s="12">
        <v>0</v>
      </c>
      <c r="J301" s="12">
        <v>600.85933799999998</v>
      </c>
      <c r="K301" s="12">
        <v>2.6805460000000001</v>
      </c>
      <c r="L301" s="12">
        <v>0</v>
      </c>
    </row>
    <row r="302" spans="1:12" x14ac:dyDescent="0.25">
      <c r="A302" s="24">
        <v>299</v>
      </c>
      <c r="B302" s="27" t="s">
        <v>299</v>
      </c>
      <c r="C302" s="12">
        <v>21923.084180000002</v>
      </c>
      <c r="D302" s="12">
        <v>0</v>
      </c>
      <c r="E302" s="12">
        <v>690.80512699999997</v>
      </c>
      <c r="F302" s="12">
        <v>3621.7592690000001</v>
      </c>
      <c r="G302" s="12">
        <v>0</v>
      </c>
      <c r="H302" s="12">
        <v>216.253061</v>
      </c>
      <c r="I302" s="12">
        <v>0</v>
      </c>
      <c r="J302" s="12">
        <v>66.560733999999997</v>
      </c>
      <c r="K302" s="12">
        <v>0.29693999999999998</v>
      </c>
      <c r="L302" s="12">
        <v>0</v>
      </c>
    </row>
    <row r="303" spans="1:12" ht="16.5" thickBot="1" x14ac:dyDescent="0.3">
      <c r="A303" s="1">
        <v>300</v>
      </c>
      <c r="B303" s="27" t="s">
        <v>300</v>
      </c>
      <c r="C303" s="12">
        <v>77849.030878000005</v>
      </c>
      <c r="D303" s="12">
        <v>12229.392237</v>
      </c>
      <c r="E303" s="12">
        <v>2453.0540139999998</v>
      </c>
      <c r="F303" s="12">
        <v>12860.893425</v>
      </c>
      <c r="G303" s="12">
        <v>0</v>
      </c>
      <c r="H303" s="12">
        <v>767.91618900000003</v>
      </c>
      <c r="I303" s="12">
        <v>0</v>
      </c>
      <c r="J303" s="12">
        <v>236.35764900000001</v>
      </c>
      <c r="K303" s="12">
        <v>1.0544359999999999</v>
      </c>
      <c r="L303" s="12">
        <v>0</v>
      </c>
    </row>
    <row r="304" spans="1:12" x14ac:dyDescent="0.25">
      <c r="A304" s="24">
        <v>301</v>
      </c>
      <c r="B304" s="27" t="s">
        <v>301</v>
      </c>
      <c r="C304" s="12">
        <v>35928.646676000004</v>
      </c>
      <c r="D304" s="12">
        <v>3859.721539000001</v>
      </c>
      <c r="E304" s="12">
        <v>1132.1259870000001</v>
      </c>
      <c r="F304" s="12">
        <v>5935.5202060000001</v>
      </c>
      <c r="G304" s="12">
        <v>0</v>
      </c>
      <c r="H304" s="12">
        <v>354.40633100000002</v>
      </c>
      <c r="I304" s="12">
        <v>0</v>
      </c>
      <c r="J304" s="12">
        <v>109.08306</v>
      </c>
      <c r="K304" s="12">
        <v>0.48664000000000002</v>
      </c>
      <c r="L304" s="12">
        <v>0</v>
      </c>
    </row>
    <row r="305" spans="1:12" ht="16.5" thickBot="1" x14ac:dyDescent="0.3">
      <c r="A305" s="1">
        <v>302</v>
      </c>
      <c r="B305" s="27" t="s">
        <v>302</v>
      </c>
      <c r="C305" s="12">
        <v>47270.396163999998</v>
      </c>
      <c r="D305" s="12">
        <v>0</v>
      </c>
      <c r="E305" s="12">
        <v>1489.509037</v>
      </c>
      <c r="F305" s="12">
        <v>7809.2112440000001</v>
      </c>
      <c r="G305" s="12">
        <v>0</v>
      </c>
      <c r="H305" s="12">
        <v>466.28329300000001</v>
      </c>
      <c r="I305" s="12">
        <v>0</v>
      </c>
      <c r="J305" s="12">
        <v>143.517775</v>
      </c>
      <c r="K305" s="12">
        <v>0.64026000000000005</v>
      </c>
      <c r="L305" s="12">
        <v>0</v>
      </c>
    </row>
    <row r="306" spans="1:12" x14ac:dyDescent="0.25">
      <c r="A306" s="24">
        <v>303</v>
      </c>
      <c r="B306" s="27" t="s">
        <v>303</v>
      </c>
      <c r="C306" s="12">
        <v>28991.631047000003</v>
      </c>
      <c r="D306" s="12">
        <v>3242.844196</v>
      </c>
      <c r="E306" s="12">
        <v>913.53785700000003</v>
      </c>
      <c r="F306" s="12">
        <v>4789.5044149999994</v>
      </c>
      <c r="G306" s="12">
        <v>0</v>
      </c>
      <c r="H306" s="12">
        <v>285.97842000000003</v>
      </c>
      <c r="I306" s="12">
        <v>0</v>
      </c>
      <c r="J306" s="12">
        <v>88.021568000000002</v>
      </c>
      <c r="K306" s="12">
        <v>0.392681</v>
      </c>
      <c r="L306" s="12">
        <v>0</v>
      </c>
    </row>
    <row r="307" spans="1:12" ht="16.5" thickBot="1" x14ac:dyDescent="0.3">
      <c r="A307" s="1">
        <v>304</v>
      </c>
      <c r="B307" s="27" t="s">
        <v>304</v>
      </c>
      <c r="C307" s="12">
        <v>19201.613823</v>
      </c>
      <c r="D307" s="12">
        <v>2845.2990730000001</v>
      </c>
      <c r="E307" s="12">
        <v>605.05051000000003</v>
      </c>
      <c r="F307" s="12">
        <v>3172.1642029999998</v>
      </c>
      <c r="G307" s="12">
        <v>0</v>
      </c>
      <c r="H307" s="12">
        <v>189.40801099999999</v>
      </c>
      <c r="I307" s="12">
        <v>0</v>
      </c>
      <c r="J307" s="12">
        <v>58.298071</v>
      </c>
      <c r="K307" s="12">
        <v>0.260079</v>
      </c>
      <c r="L307" s="12">
        <v>0</v>
      </c>
    </row>
    <row r="308" spans="1:12" x14ac:dyDescent="0.25">
      <c r="A308" s="24">
        <v>305</v>
      </c>
      <c r="B308" s="27" t="s">
        <v>305</v>
      </c>
      <c r="C308" s="12">
        <v>45076.025830999999</v>
      </c>
      <c r="D308" s="12">
        <v>0</v>
      </c>
      <c r="E308" s="12">
        <v>1420.3635529999999</v>
      </c>
      <c r="F308" s="12">
        <v>7446.6946829999997</v>
      </c>
      <c r="G308" s="12">
        <v>0</v>
      </c>
      <c r="H308" s="12">
        <v>444.63764800000001</v>
      </c>
      <c r="I308" s="12">
        <v>0</v>
      </c>
      <c r="J308" s="12">
        <v>136.85544200000001</v>
      </c>
      <c r="K308" s="12">
        <v>0.61053800000000003</v>
      </c>
      <c r="L308" s="12">
        <v>0</v>
      </c>
    </row>
    <row r="309" spans="1:12" ht="16.5" thickBot="1" x14ac:dyDescent="0.3">
      <c r="A309" s="1">
        <v>306</v>
      </c>
      <c r="B309" s="27" t="s">
        <v>306</v>
      </c>
      <c r="C309" s="12">
        <v>45681.430174999994</v>
      </c>
      <c r="D309" s="12">
        <v>0</v>
      </c>
      <c r="E309" s="12">
        <v>1439.440085</v>
      </c>
      <c r="F309" s="12">
        <v>7546.709296</v>
      </c>
      <c r="G309" s="12">
        <v>0</v>
      </c>
      <c r="H309" s="12">
        <v>450.60946000000001</v>
      </c>
      <c r="I309" s="12">
        <v>0</v>
      </c>
      <c r="J309" s="12">
        <v>138.693511</v>
      </c>
      <c r="K309" s="12">
        <v>0.61873800000000001</v>
      </c>
      <c r="L309" s="12">
        <v>0</v>
      </c>
    </row>
    <row r="310" spans="1:12" x14ac:dyDescent="0.25">
      <c r="A310" s="24">
        <v>307</v>
      </c>
      <c r="B310" s="27" t="s">
        <v>307</v>
      </c>
      <c r="C310" s="12">
        <v>109649.94665500001</v>
      </c>
      <c r="D310" s="12">
        <v>0</v>
      </c>
      <c r="E310" s="12">
        <v>3455.113554</v>
      </c>
      <c r="F310" s="12">
        <v>18114.500104999999</v>
      </c>
      <c r="G310" s="12">
        <v>0</v>
      </c>
      <c r="H310" s="12">
        <v>1081.605875</v>
      </c>
      <c r="I310" s="12">
        <v>0</v>
      </c>
      <c r="J310" s="12">
        <v>332.90849400000002</v>
      </c>
      <c r="K310" s="12">
        <v>1.4851669999999999</v>
      </c>
      <c r="L310" s="12">
        <v>0</v>
      </c>
    </row>
    <row r="311" spans="1:12" ht="16.5" thickBot="1" x14ac:dyDescent="0.3">
      <c r="A311" s="1">
        <v>308</v>
      </c>
      <c r="B311" s="27" t="s">
        <v>308</v>
      </c>
      <c r="C311" s="12">
        <v>32446.966619000003</v>
      </c>
      <c r="D311" s="12">
        <v>0</v>
      </c>
      <c r="E311" s="12">
        <v>1022.4168599999999</v>
      </c>
      <c r="F311" s="12">
        <v>5360.336217</v>
      </c>
      <c r="G311" s="12">
        <v>0</v>
      </c>
      <c r="H311" s="12">
        <v>320.06244199999998</v>
      </c>
      <c r="I311" s="12">
        <v>0</v>
      </c>
      <c r="J311" s="12">
        <v>98.512321</v>
      </c>
      <c r="K311" s="12">
        <v>0.43948199999999998</v>
      </c>
      <c r="L311" s="12">
        <v>0</v>
      </c>
    </row>
    <row r="312" spans="1:12" x14ac:dyDescent="0.25">
      <c r="A312" s="24">
        <v>309</v>
      </c>
      <c r="B312" s="27" t="s">
        <v>309</v>
      </c>
      <c r="C312" s="12">
        <v>138218.09404900001</v>
      </c>
      <c r="D312" s="12">
        <v>59196.001541000005</v>
      </c>
      <c r="E312" s="12">
        <v>4355.3072730000004</v>
      </c>
      <c r="F312" s="12">
        <v>22834.043749999997</v>
      </c>
      <c r="G312" s="12">
        <v>0</v>
      </c>
      <c r="H312" s="12">
        <v>1363.40698</v>
      </c>
      <c r="I312" s="12">
        <v>0</v>
      </c>
      <c r="J312" s="12">
        <v>419.64432199999999</v>
      </c>
      <c r="K312" s="12">
        <v>1.872112</v>
      </c>
      <c r="L312" s="12">
        <v>0</v>
      </c>
    </row>
    <row r="313" spans="1:12" ht="16.5" thickBot="1" x14ac:dyDescent="0.3">
      <c r="A313" s="1">
        <v>310</v>
      </c>
      <c r="B313" s="27" t="s">
        <v>310</v>
      </c>
      <c r="C313" s="12">
        <v>116177.45040500001</v>
      </c>
      <c r="D313" s="12">
        <v>19547.709143</v>
      </c>
      <c r="E313" s="12">
        <v>3660.7978000000003</v>
      </c>
      <c r="F313" s="12">
        <v>19192.863304999999</v>
      </c>
      <c r="G313" s="12">
        <v>0</v>
      </c>
      <c r="H313" s="12">
        <v>1145.9942920000001</v>
      </c>
      <c r="I313" s="12">
        <v>0</v>
      </c>
      <c r="J313" s="12">
        <v>352.72666500000003</v>
      </c>
      <c r="K313" s="12">
        <v>1.57358</v>
      </c>
      <c r="L313" s="12">
        <v>0</v>
      </c>
    </row>
    <row r="314" spans="1:12" x14ac:dyDescent="0.25">
      <c r="A314" s="24">
        <v>311</v>
      </c>
      <c r="B314" s="27" t="s">
        <v>311</v>
      </c>
      <c r="C314" s="12">
        <v>11960.514660000003</v>
      </c>
      <c r="D314" s="12">
        <v>1075.73296</v>
      </c>
      <c r="E314" s="12">
        <v>376.88058699999999</v>
      </c>
      <c r="F314" s="12">
        <v>1975.9128999999998</v>
      </c>
      <c r="G314" s="12">
        <v>0</v>
      </c>
      <c r="H314" s="12">
        <v>117.98056699999999</v>
      </c>
      <c r="I314" s="12">
        <v>0</v>
      </c>
      <c r="J314" s="12">
        <v>36.31335</v>
      </c>
      <c r="K314" s="12">
        <v>0.16200100000000001</v>
      </c>
      <c r="L314" s="12">
        <v>0</v>
      </c>
    </row>
    <row r="315" spans="1:12" ht="16.5" thickBot="1" x14ac:dyDescent="0.3">
      <c r="A315" s="1">
        <v>312</v>
      </c>
      <c r="B315" s="27" t="s">
        <v>312</v>
      </c>
      <c r="C315" s="12">
        <v>139228.86141200003</v>
      </c>
      <c r="D315" s="12">
        <v>0</v>
      </c>
      <c r="E315" s="12">
        <v>4387.1569549999995</v>
      </c>
      <c r="F315" s="12">
        <v>23001.025551999999</v>
      </c>
      <c r="G315" s="12">
        <v>0</v>
      </c>
      <c r="H315" s="12">
        <v>1373.3773619999999</v>
      </c>
      <c r="I315" s="12">
        <v>0</v>
      </c>
      <c r="J315" s="12">
        <v>422.71311600000001</v>
      </c>
      <c r="K315" s="12">
        <v>1.885802</v>
      </c>
      <c r="L315" s="12">
        <v>0</v>
      </c>
    </row>
    <row r="316" spans="1:12" x14ac:dyDescent="0.25">
      <c r="A316" s="24">
        <v>313</v>
      </c>
      <c r="B316" s="27" t="s">
        <v>313</v>
      </c>
      <c r="C316" s="12">
        <v>16308.228185</v>
      </c>
      <c r="D316" s="12">
        <v>0</v>
      </c>
      <c r="E316" s="12">
        <v>513.87877500000002</v>
      </c>
      <c r="F316" s="12">
        <v>2694.168216</v>
      </c>
      <c r="G316" s="12">
        <v>0</v>
      </c>
      <c r="H316" s="12">
        <v>160.86715899999999</v>
      </c>
      <c r="I316" s="12">
        <v>0</v>
      </c>
      <c r="J316" s="12">
        <v>49.513455</v>
      </c>
      <c r="K316" s="12">
        <v>0.220889</v>
      </c>
      <c r="L316" s="12">
        <v>0</v>
      </c>
    </row>
    <row r="317" spans="1:12" ht="16.5" thickBot="1" x14ac:dyDescent="0.3">
      <c r="A317" s="1">
        <v>314</v>
      </c>
      <c r="B317" s="27" t="s">
        <v>314</v>
      </c>
      <c r="C317" s="12">
        <v>42004.253941999996</v>
      </c>
      <c r="D317" s="12">
        <v>2478.6835209999999</v>
      </c>
      <c r="E317" s="12">
        <v>1323.5707949999999</v>
      </c>
      <c r="F317" s="12">
        <v>6939.2287510000006</v>
      </c>
      <c r="G317" s="12">
        <v>0</v>
      </c>
      <c r="H317" s="12">
        <v>414.33716299999998</v>
      </c>
      <c r="I317" s="12">
        <v>0</v>
      </c>
      <c r="J317" s="12">
        <v>127.52922700000001</v>
      </c>
      <c r="K317" s="12">
        <v>0.56893199999999999</v>
      </c>
      <c r="L317" s="12">
        <v>0</v>
      </c>
    </row>
    <row r="318" spans="1:12" x14ac:dyDescent="0.25">
      <c r="A318" s="24">
        <v>315</v>
      </c>
      <c r="B318" s="27" t="s">
        <v>315</v>
      </c>
      <c r="C318" s="12">
        <v>35835.294695000004</v>
      </c>
      <c r="D318" s="12">
        <v>4041.4139110000006</v>
      </c>
      <c r="E318" s="12">
        <v>1129.1844290000001</v>
      </c>
      <c r="F318" s="12">
        <v>5920.0981790000005</v>
      </c>
      <c r="G318" s="12">
        <v>0</v>
      </c>
      <c r="H318" s="12">
        <v>353.48549200000002</v>
      </c>
      <c r="I318" s="12">
        <v>0</v>
      </c>
      <c r="J318" s="12">
        <v>108.799633</v>
      </c>
      <c r="K318" s="12">
        <v>0.48537599999999997</v>
      </c>
      <c r="L318" s="12">
        <v>0</v>
      </c>
    </row>
    <row r="319" spans="1:12" ht="16.5" thickBot="1" x14ac:dyDescent="0.3">
      <c r="A319" s="1">
        <v>316</v>
      </c>
      <c r="B319" s="27" t="s">
        <v>316</v>
      </c>
      <c r="C319" s="12">
        <v>8606.046644</v>
      </c>
      <c r="D319" s="12">
        <v>0</v>
      </c>
      <c r="E319" s="12">
        <v>271.17996299999999</v>
      </c>
      <c r="F319" s="12">
        <v>1421.7447219999999</v>
      </c>
      <c r="G319" s="12">
        <v>0</v>
      </c>
      <c r="H319" s="12">
        <v>84.89152</v>
      </c>
      <c r="I319" s="12">
        <v>0</v>
      </c>
      <c r="J319" s="12">
        <v>26.128841000000001</v>
      </c>
      <c r="K319" s="12">
        <v>0.116566</v>
      </c>
      <c r="L319" s="12">
        <v>0</v>
      </c>
    </row>
    <row r="320" spans="1:12" x14ac:dyDescent="0.25">
      <c r="A320" s="24">
        <v>317</v>
      </c>
      <c r="B320" s="27" t="s">
        <v>317</v>
      </c>
      <c r="C320" s="12">
        <v>22003.145727000003</v>
      </c>
      <c r="D320" s="12">
        <v>2631.0442220000004</v>
      </c>
      <c r="E320" s="12">
        <v>693.327898</v>
      </c>
      <c r="F320" s="12">
        <v>3634.9856769999997</v>
      </c>
      <c r="G320" s="12">
        <v>0</v>
      </c>
      <c r="H320" s="12">
        <v>217.04280199999999</v>
      </c>
      <c r="I320" s="12">
        <v>0</v>
      </c>
      <c r="J320" s="12">
        <v>66.803809000000001</v>
      </c>
      <c r="K320" s="12">
        <v>0.29802400000000001</v>
      </c>
      <c r="L320" s="12">
        <v>0</v>
      </c>
    </row>
    <row r="321" spans="1:12" ht="16.5" thickBot="1" x14ac:dyDescent="0.3">
      <c r="A321" s="1">
        <v>318</v>
      </c>
      <c r="B321" s="27" t="s">
        <v>318</v>
      </c>
      <c r="C321" s="12">
        <v>1161817.7646570001</v>
      </c>
      <c r="D321" s="12">
        <v>107910.58669899998</v>
      </c>
      <c r="E321" s="12">
        <v>36609.341160999997</v>
      </c>
      <c r="F321" s="12">
        <v>191935.77983499999</v>
      </c>
      <c r="G321" s="12">
        <v>0</v>
      </c>
      <c r="H321" s="12">
        <v>11460.369647</v>
      </c>
      <c r="I321" s="12">
        <v>0</v>
      </c>
      <c r="J321" s="12">
        <v>3527.3979979999999</v>
      </c>
      <c r="K321" s="12">
        <v>15.736383</v>
      </c>
      <c r="L321" s="12">
        <v>0</v>
      </c>
    </row>
    <row r="322" spans="1:12" x14ac:dyDescent="0.25">
      <c r="A322" s="24">
        <v>319</v>
      </c>
      <c r="B322" s="27" t="s">
        <v>319</v>
      </c>
      <c r="C322" s="12">
        <v>12569.993995999999</v>
      </c>
      <c r="D322" s="12">
        <v>0</v>
      </c>
      <c r="E322" s="12">
        <v>396.08552500000002</v>
      </c>
      <c r="F322" s="12">
        <v>2076.600715</v>
      </c>
      <c r="G322" s="12">
        <v>0</v>
      </c>
      <c r="H322" s="12">
        <v>123.992576</v>
      </c>
      <c r="I322" s="12">
        <v>0</v>
      </c>
      <c r="J322" s="12">
        <v>38.163792000000001</v>
      </c>
      <c r="K322" s="12">
        <v>0.17025599999999999</v>
      </c>
      <c r="L322" s="12">
        <v>0</v>
      </c>
    </row>
    <row r="323" spans="1:12" ht="16.5" thickBot="1" x14ac:dyDescent="0.3">
      <c r="A323" s="1">
        <v>320</v>
      </c>
      <c r="B323" s="27" t="s">
        <v>320</v>
      </c>
      <c r="C323" s="12">
        <v>8563.2587979999989</v>
      </c>
      <c r="D323" s="12">
        <v>0</v>
      </c>
      <c r="E323" s="12">
        <v>269.83170099999995</v>
      </c>
      <c r="F323" s="12">
        <v>1414.6760400000001</v>
      </c>
      <c r="G323" s="12">
        <v>0</v>
      </c>
      <c r="H323" s="12">
        <v>84.469453000000001</v>
      </c>
      <c r="I323" s="12">
        <v>0</v>
      </c>
      <c r="J323" s="12">
        <v>25.998933000000001</v>
      </c>
      <c r="K323" s="12">
        <v>0.11598600000000001</v>
      </c>
      <c r="L323" s="12">
        <v>0</v>
      </c>
    </row>
    <row r="324" spans="1:12" x14ac:dyDescent="0.25">
      <c r="A324" s="24">
        <v>321</v>
      </c>
      <c r="B324" s="27" t="s">
        <v>321</v>
      </c>
      <c r="C324" s="12">
        <v>14702.412118999999</v>
      </c>
      <c r="D324" s="12">
        <v>2870.9967320000005</v>
      </c>
      <c r="E324" s="12">
        <v>463.27886999999998</v>
      </c>
      <c r="F324" s="12">
        <v>2428.8825850000003</v>
      </c>
      <c r="G324" s="12">
        <v>0</v>
      </c>
      <c r="H324" s="12">
        <v>145.02711400000001</v>
      </c>
      <c r="I324" s="12">
        <v>0</v>
      </c>
      <c r="J324" s="12">
        <v>44.638032000000003</v>
      </c>
      <c r="K324" s="12">
        <v>0.19913900000000001</v>
      </c>
      <c r="L324" s="12">
        <v>0</v>
      </c>
    </row>
    <row r="325" spans="1:12" ht="16.5" thickBot="1" x14ac:dyDescent="0.3">
      <c r="A325" s="1">
        <v>322</v>
      </c>
      <c r="B325" s="27" t="s">
        <v>322</v>
      </c>
      <c r="C325" s="12">
        <v>11238.644990000001</v>
      </c>
      <c r="D325" s="12">
        <v>2167.9726599999999</v>
      </c>
      <c r="E325" s="12">
        <v>354.134186</v>
      </c>
      <c r="F325" s="12">
        <v>1856.6578649999999</v>
      </c>
      <c r="G325" s="12">
        <v>0</v>
      </c>
      <c r="H325" s="12">
        <v>110.859921</v>
      </c>
      <c r="I325" s="12">
        <v>0</v>
      </c>
      <c r="J325" s="12">
        <v>34.121679999999998</v>
      </c>
      <c r="K325" s="12">
        <v>0.152223</v>
      </c>
      <c r="L325" s="12">
        <v>0</v>
      </c>
    </row>
    <row r="326" spans="1:12" x14ac:dyDescent="0.25">
      <c r="A326" s="24">
        <v>323</v>
      </c>
      <c r="B326" s="27" t="s">
        <v>323</v>
      </c>
      <c r="C326" s="12">
        <v>26788.951692000002</v>
      </c>
      <c r="D326" s="12">
        <v>0</v>
      </c>
      <c r="E326" s="12">
        <v>844.13055299999996</v>
      </c>
      <c r="F326" s="12">
        <v>4425.6151790000004</v>
      </c>
      <c r="G326" s="12">
        <v>0</v>
      </c>
      <c r="H326" s="12">
        <v>264.25081299999999</v>
      </c>
      <c r="I326" s="12">
        <v>0</v>
      </c>
      <c r="J326" s="12">
        <v>81.334007</v>
      </c>
      <c r="K326" s="12">
        <v>0.362846</v>
      </c>
      <c r="L326" s="12">
        <v>0</v>
      </c>
    </row>
    <row r="327" spans="1:12" ht="16.5" thickBot="1" x14ac:dyDescent="0.3">
      <c r="A327" s="1">
        <v>324</v>
      </c>
      <c r="B327" s="27" t="s">
        <v>324</v>
      </c>
      <c r="C327" s="12">
        <v>654057.69553399994</v>
      </c>
      <c r="D327" s="12">
        <v>161747.76437599998</v>
      </c>
      <c r="E327" s="12">
        <v>20609.618859999999</v>
      </c>
      <c r="F327" s="12">
        <v>108052.293284</v>
      </c>
      <c r="G327" s="12">
        <v>0</v>
      </c>
      <c r="H327" s="12">
        <v>6451.7372599999999</v>
      </c>
      <c r="I327" s="12">
        <v>0</v>
      </c>
      <c r="J327" s="12">
        <v>1985.7863050000001</v>
      </c>
      <c r="K327" s="12">
        <v>8.8589649999999995</v>
      </c>
      <c r="L327" s="12">
        <v>0</v>
      </c>
    </row>
    <row r="328" spans="1:12" x14ac:dyDescent="0.25">
      <c r="A328" s="24">
        <v>325</v>
      </c>
      <c r="B328" s="27" t="s">
        <v>325</v>
      </c>
      <c r="C328" s="12">
        <v>119901.77104899999</v>
      </c>
      <c r="D328" s="12">
        <v>0</v>
      </c>
      <c r="E328" s="12">
        <v>3778.1526290000002</v>
      </c>
      <c r="F328" s="12">
        <v>19808.132247000001</v>
      </c>
      <c r="G328" s="12">
        <v>0</v>
      </c>
      <c r="H328" s="12">
        <v>1182.7316290000001</v>
      </c>
      <c r="I328" s="12">
        <v>0</v>
      </c>
      <c r="J328" s="12">
        <v>364.034085</v>
      </c>
      <c r="K328" s="12">
        <v>1.6240239999999999</v>
      </c>
      <c r="L328" s="12">
        <v>0</v>
      </c>
    </row>
    <row r="329" spans="1:12" ht="16.5" thickBot="1" x14ac:dyDescent="0.3">
      <c r="A329" s="1">
        <v>326</v>
      </c>
      <c r="B329" s="27" t="s">
        <v>326</v>
      </c>
      <c r="C329" s="12">
        <v>72497.027044999995</v>
      </c>
      <c r="D329" s="12">
        <v>27465.025194000002</v>
      </c>
      <c r="E329" s="12">
        <v>2284.4102379999999</v>
      </c>
      <c r="F329" s="12">
        <v>11976.726338</v>
      </c>
      <c r="G329" s="12">
        <v>0</v>
      </c>
      <c r="H329" s="12">
        <v>715.12310600000001</v>
      </c>
      <c r="I329" s="12">
        <v>0</v>
      </c>
      <c r="J329" s="12">
        <v>220.10841600000001</v>
      </c>
      <c r="K329" s="12">
        <v>0.98194499999999996</v>
      </c>
      <c r="L329" s="12">
        <v>0</v>
      </c>
    </row>
    <row r="330" spans="1:12" x14ac:dyDescent="0.25">
      <c r="A330" s="24">
        <v>327</v>
      </c>
      <c r="B330" s="27" t="s">
        <v>327</v>
      </c>
      <c r="C330" s="12">
        <v>292365.49508299993</v>
      </c>
      <c r="D330" s="12">
        <v>20692.956897999997</v>
      </c>
      <c r="E330" s="12">
        <v>9212.5533619999987</v>
      </c>
      <c r="F330" s="12">
        <v>48299.656799000004</v>
      </c>
      <c r="G330" s="12">
        <v>0</v>
      </c>
      <c r="H330" s="12">
        <v>2883.9433749999998</v>
      </c>
      <c r="I330" s="12">
        <v>0</v>
      </c>
      <c r="J330" s="12">
        <v>887.65165500000001</v>
      </c>
      <c r="K330" s="12">
        <v>3.9599799999999998</v>
      </c>
      <c r="L330" s="12">
        <v>0</v>
      </c>
    </row>
    <row r="331" spans="1:12" ht="16.5" thickBot="1" x14ac:dyDescent="0.3">
      <c r="A331" s="1">
        <v>328</v>
      </c>
      <c r="B331" s="27" t="s">
        <v>328</v>
      </c>
      <c r="C331" s="12">
        <v>14005.023683000001</v>
      </c>
      <c r="D331" s="12">
        <v>2834.0995899999998</v>
      </c>
      <c r="E331" s="12">
        <v>441.30388199999999</v>
      </c>
      <c r="F331" s="12">
        <v>2313.6719240000002</v>
      </c>
      <c r="G331" s="12">
        <v>0</v>
      </c>
      <c r="H331" s="12">
        <v>138.147955</v>
      </c>
      <c r="I331" s="12">
        <v>0</v>
      </c>
      <c r="J331" s="12">
        <v>42.520690000000002</v>
      </c>
      <c r="K331" s="12">
        <v>0.189693</v>
      </c>
      <c r="L331" s="12">
        <v>0</v>
      </c>
    </row>
    <row r="332" spans="1:12" x14ac:dyDescent="0.25">
      <c r="A332" s="24">
        <v>329</v>
      </c>
      <c r="B332" s="27" t="s">
        <v>329</v>
      </c>
      <c r="C332" s="12">
        <v>54998.899596999996</v>
      </c>
      <c r="D332" s="12">
        <v>604.63844600000016</v>
      </c>
      <c r="E332" s="12">
        <v>1733.0372620000001</v>
      </c>
      <c r="F332" s="12">
        <v>9085.9831940000004</v>
      </c>
      <c r="G332" s="12">
        <v>0</v>
      </c>
      <c r="H332" s="12">
        <v>542.51857600000005</v>
      </c>
      <c r="I332" s="12">
        <v>0</v>
      </c>
      <c r="J332" s="12">
        <v>166.982305</v>
      </c>
      <c r="K332" s="12">
        <v>0.74493900000000002</v>
      </c>
      <c r="L332" s="12">
        <v>0</v>
      </c>
    </row>
    <row r="333" spans="1:12" ht="16.5" thickBot="1" x14ac:dyDescent="0.3">
      <c r="A333" s="1">
        <v>330</v>
      </c>
      <c r="B333" s="27" t="s">
        <v>330</v>
      </c>
      <c r="C333" s="12">
        <v>52241.008078999999</v>
      </c>
      <c r="D333" s="12">
        <v>0</v>
      </c>
      <c r="E333" s="12">
        <v>1646.1350020000002</v>
      </c>
      <c r="F333" s="12">
        <v>8630.3712430000014</v>
      </c>
      <c r="G333" s="12">
        <v>0</v>
      </c>
      <c r="H333" s="12">
        <v>515.31426099999999</v>
      </c>
      <c r="I333" s="12">
        <v>0</v>
      </c>
      <c r="J333" s="12">
        <v>158.60906299999999</v>
      </c>
      <c r="K333" s="12">
        <v>0.70758500000000002</v>
      </c>
      <c r="L333" s="12">
        <v>0</v>
      </c>
    </row>
    <row r="334" spans="1:12" x14ac:dyDescent="0.25">
      <c r="A334" s="24">
        <v>331</v>
      </c>
      <c r="B334" s="27" t="s">
        <v>331</v>
      </c>
      <c r="C334" s="12">
        <v>37117.788125000006</v>
      </c>
      <c r="D334" s="12">
        <v>1855.3013559999999</v>
      </c>
      <c r="E334" s="12">
        <v>1169.5963080000001</v>
      </c>
      <c r="F334" s="12">
        <v>6131.9699410000003</v>
      </c>
      <c r="G334" s="12">
        <v>0</v>
      </c>
      <c r="H334" s="12">
        <v>366.13622700000002</v>
      </c>
      <c r="I334" s="12">
        <v>0</v>
      </c>
      <c r="J334" s="12">
        <v>112.693415</v>
      </c>
      <c r="K334" s="12">
        <v>0.50274600000000003</v>
      </c>
      <c r="L334" s="12">
        <v>0</v>
      </c>
    </row>
    <row r="335" spans="1:12" ht="16.5" thickBot="1" x14ac:dyDescent="0.3">
      <c r="A335" s="1">
        <v>332</v>
      </c>
      <c r="B335" s="27" t="s">
        <v>332</v>
      </c>
      <c r="C335" s="12">
        <v>4640.1786830000001</v>
      </c>
      <c r="D335" s="12">
        <v>0</v>
      </c>
      <c r="E335" s="12">
        <v>146.21388100000001</v>
      </c>
      <c r="F335" s="12">
        <v>766.57143700000006</v>
      </c>
      <c r="G335" s="12">
        <v>0</v>
      </c>
      <c r="H335" s="12">
        <v>45.771518</v>
      </c>
      <c r="I335" s="12">
        <v>0</v>
      </c>
      <c r="J335" s="12">
        <v>14.088058999999999</v>
      </c>
      <c r="K335" s="12">
        <v>6.2849000000000002E-2</v>
      </c>
      <c r="L335" s="12">
        <v>0</v>
      </c>
    </row>
    <row r="336" spans="1:12" x14ac:dyDescent="0.25">
      <c r="A336" s="24">
        <v>333</v>
      </c>
      <c r="B336" s="27" t="s">
        <v>333</v>
      </c>
      <c r="C336" s="12">
        <v>55530.443959000004</v>
      </c>
      <c r="D336" s="12">
        <v>3913.4023679999991</v>
      </c>
      <c r="E336" s="12">
        <v>1749.7864380000001</v>
      </c>
      <c r="F336" s="12">
        <v>9173.7959179999998</v>
      </c>
      <c r="G336" s="12">
        <v>0</v>
      </c>
      <c r="H336" s="12">
        <v>547.76182100000005</v>
      </c>
      <c r="I336" s="12">
        <v>0</v>
      </c>
      <c r="J336" s="12">
        <v>168.59612799999999</v>
      </c>
      <c r="K336" s="12">
        <v>0.752139</v>
      </c>
      <c r="L336" s="12">
        <v>0</v>
      </c>
    </row>
    <row r="337" spans="1:12" ht="16.5" thickBot="1" x14ac:dyDescent="0.3">
      <c r="A337" s="1">
        <v>334</v>
      </c>
      <c r="B337" s="27" t="s">
        <v>334</v>
      </c>
      <c r="C337" s="12">
        <v>607417.40916399984</v>
      </c>
      <c r="D337" s="12">
        <v>103141.178763</v>
      </c>
      <c r="E337" s="12">
        <v>19139.964834000002</v>
      </c>
      <c r="F337" s="12">
        <v>100347.17806899999</v>
      </c>
      <c r="G337" s="12">
        <v>0</v>
      </c>
      <c r="H337" s="12">
        <v>5991.6694770000004</v>
      </c>
      <c r="I337" s="12">
        <v>0</v>
      </c>
      <c r="J337" s="12">
        <v>1844.1816080000001</v>
      </c>
      <c r="K337" s="12">
        <v>8.2272390000000009</v>
      </c>
      <c r="L337" s="12">
        <v>0</v>
      </c>
    </row>
    <row r="338" spans="1:12" x14ac:dyDescent="0.25">
      <c r="A338" s="24">
        <v>335</v>
      </c>
      <c r="B338" s="27" t="s">
        <v>335</v>
      </c>
      <c r="C338" s="12">
        <v>19094.705477</v>
      </c>
      <c r="D338" s="12">
        <v>0</v>
      </c>
      <c r="E338" s="12">
        <v>601.68178499999999</v>
      </c>
      <c r="F338" s="12">
        <v>3154.5026229999999</v>
      </c>
      <c r="G338" s="12">
        <v>0</v>
      </c>
      <c r="H338" s="12">
        <v>188.35344900000001</v>
      </c>
      <c r="I338" s="12">
        <v>0</v>
      </c>
      <c r="J338" s="12">
        <v>57.973486000000001</v>
      </c>
      <c r="K338" s="12">
        <v>0.258631</v>
      </c>
      <c r="L338" s="12">
        <v>0</v>
      </c>
    </row>
    <row r="339" spans="1:12" ht="16.5" thickBot="1" x14ac:dyDescent="0.3">
      <c r="A339" s="1">
        <v>336</v>
      </c>
      <c r="B339" s="27" t="s">
        <v>336</v>
      </c>
      <c r="C339" s="12">
        <v>84508.362211999993</v>
      </c>
      <c r="D339" s="12">
        <v>4171.0631159999994</v>
      </c>
      <c r="E339" s="12">
        <v>2662.8921999999998</v>
      </c>
      <c r="F339" s="12">
        <v>13961.034937</v>
      </c>
      <c r="G339" s="12">
        <v>0</v>
      </c>
      <c r="H339" s="12">
        <v>833.60497499999997</v>
      </c>
      <c r="I339" s="12">
        <v>0</v>
      </c>
      <c r="J339" s="12">
        <v>256.57606299999998</v>
      </c>
      <c r="K339" s="12">
        <v>1.1446339999999999</v>
      </c>
      <c r="L339" s="12">
        <v>0</v>
      </c>
    </row>
    <row r="340" spans="1:12" x14ac:dyDescent="0.25">
      <c r="A340" s="24">
        <v>337</v>
      </c>
      <c r="B340" s="27" t="s">
        <v>337</v>
      </c>
      <c r="C340" s="12">
        <v>74220.464279000007</v>
      </c>
      <c r="D340" s="12">
        <v>13157.763816000002</v>
      </c>
      <c r="E340" s="12">
        <v>2338.7164330000001</v>
      </c>
      <c r="F340" s="12">
        <v>12261.443339000001</v>
      </c>
      <c r="G340" s="12">
        <v>0</v>
      </c>
      <c r="H340" s="12">
        <v>732.12338599999998</v>
      </c>
      <c r="I340" s="12">
        <v>0</v>
      </c>
      <c r="J340" s="12">
        <v>225.34094899999999</v>
      </c>
      <c r="K340" s="12">
        <v>1.005288</v>
      </c>
      <c r="L340" s="12">
        <v>0</v>
      </c>
    </row>
    <row r="341" spans="1:12" ht="16.5" thickBot="1" x14ac:dyDescent="0.3">
      <c r="A341" s="1">
        <v>338</v>
      </c>
      <c r="B341" s="27" t="s">
        <v>338</v>
      </c>
      <c r="C341" s="12">
        <v>298447.98351400002</v>
      </c>
      <c r="D341" s="12">
        <v>29997.016427999995</v>
      </c>
      <c r="E341" s="12">
        <v>9404.2149980000013</v>
      </c>
      <c r="F341" s="12">
        <v>49304.502134000002</v>
      </c>
      <c r="G341" s="12">
        <v>0</v>
      </c>
      <c r="H341" s="12">
        <v>2943.9420839999998</v>
      </c>
      <c r="I341" s="12">
        <v>0</v>
      </c>
      <c r="J341" s="12">
        <v>906.11871499999995</v>
      </c>
      <c r="K341" s="12">
        <v>4.0423650000000002</v>
      </c>
      <c r="L341" s="12">
        <v>0</v>
      </c>
    </row>
    <row r="342" spans="1:12" x14ac:dyDescent="0.25">
      <c r="A342" s="24">
        <v>339</v>
      </c>
      <c r="B342" s="27" t="s">
        <v>339</v>
      </c>
      <c r="C342" s="12">
        <v>66248.693673000002</v>
      </c>
      <c r="D342" s="12">
        <v>6170.2032599999984</v>
      </c>
      <c r="E342" s="12">
        <v>2087.5227619999996</v>
      </c>
      <c r="F342" s="12">
        <v>10944.482920999999</v>
      </c>
      <c r="G342" s="12">
        <v>0</v>
      </c>
      <c r="H342" s="12">
        <v>653.488474</v>
      </c>
      <c r="I342" s="12">
        <v>0</v>
      </c>
      <c r="J342" s="12">
        <v>201.137835</v>
      </c>
      <c r="K342" s="12">
        <v>0.89731399999999994</v>
      </c>
      <c r="L342" s="12">
        <v>0</v>
      </c>
    </row>
    <row r="343" spans="1:12" ht="16.5" thickBot="1" x14ac:dyDescent="0.3">
      <c r="A343" s="1">
        <v>340</v>
      </c>
      <c r="B343" s="27" t="s">
        <v>340</v>
      </c>
      <c r="C343" s="12">
        <v>23543.612453000002</v>
      </c>
      <c r="D343" s="12">
        <v>4410.9747140000009</v>
      </c>
      <c r="E343" s="12">
        <v>741.86861899999997</v>
      </c>
      <c r="F343" s="12">
        <v>3889.475402</v>
      </c>
      <c r="G343" s="12">
        <v>0</v>
      </c>
      <c r="H343" s="12">
        <v>232.23822999999999</v>
      </c>
      <c r="I343" s="12">
        <v>0</v>
      </c>
      <c r="J343" s="12">
        <v>71.480823999999998</v>
      </c>
      <c r="K343" s="12">
        <v>0.31888899999999998</v>
      </c>
      <c r="L343" s="12">
        <v>0</v>
      </c>
    </row>
    <row r="344" spans="1:12" x14ac:dyDescent="0.25">
      <c r="A344" s="24">
        <v>341</v>
      </c>
      <c r="B344" s="27" t="s">
        <v>341</v>
      </c>
      <c r="C344" s="12">
        <v>7579.0870770000001</v>
      </c>
      <c r="D344" s="12">
        <v>544.912735</v>
      </c>
      <c r="E344" s="12">
        <v>238.82005700000002</v>
      </c>
      <c r="F344" s="12">
        <v>1252.0879199999999</v>
      </c>
      <c r="G344" s="12">
        <v>0</v>
      </c>
      <c r="H344" s="12">
        <v>74.761415</v>
      </c>
      <c r="I344" s="12">
        <v>0</v>
      </c>
      <c r="J344" s="12">
        <v>23.010885999999999</v>
      </c>
      <c r="K344" s="12">
        <v>0.102656</v>
      </c>
      <c r="L344" s="12">
        <v>0</v>
      </c>
    </row>
    <row r="345" spans="1:12" ht="16.5" thickBot="1" x14ac:dyDescent="0.3">
      <c r="A345" s="1">
        <v>342</v>
      </c>
      <c r="B345" s="27" t="s">
        <v>342</v>
      </c>
      <c r="C345" s="12">
        <v>85561.104855999991</v>
      </c>
      <c r="D345" s="12">
        <v>5347.0044880000005</v>
      </c>
      <c r="E345" s="12">
        <v>2696.0645409999997</v>
      </c>
      <c r="F345" s="12">
        <v>14134.951181</v>
      </c>
      <c r="G345" s="12">
        <v>0</v>
      </c>
      <c r="H345" s="12">
        <v>843.98940900000002</v>
      </c>
      <c r="I345" s="12">
        <v>0</v>
      </c>
      <c r="J345" s="12">
        <v>259.77229699999998</v>
      </c>
      <c r="K345" s="12">
        <v>1.158893</v>
      </c>
      <c r="L345" s="12">
        <v>0</v>
      </c>
    </row>
    <row r="346" spans="1:12" x14ac:dyDescent="0.25">
      <c r="A346" s="24">
        <v>343</v>
      </c>
      <c r="B346" s="27" t="s">
        <v>343</v>
      </c>
      <c r="C346" s="12">
        <v>38566.072613999997</v>
      </c>
      <c r="D346" s="12">
        <v>4345.0362130000003</v>
      </c>
      <c r="E346" s="12">
        <v>1215.2323310000002</v>
      </c>
      <c r="F346" s="12">
        <v>6371.2308830000002</v>
      </c>
      <c r="G346" s="12">
        <v>0</v>
      </c>
      <c r="H346" s="12">
        <v>380.42235299999999</v>
      </c>
      <c r="I346" s="12">
        <v>0</v>
      </c>
      <c r="J346" s="12">
        <v>117.09055499999999</v>
      </c>
      <c r="K346" s="12">
        <v>0.52236300000000002</v>
      </c>
      <c r="L346" s="12">
        <v>0</v>
      </c>
    </row>
    <row r="347" spans="1:12" ht="16.5" thickBot="1" x14ac:dyDescent="0.3">
      <c r="A347" s="1">
        <v>344</v>
      </c>
      <c r="B347" s="27" t="s">
        <v>344</v>
      </c>
      <c r="C347" s="12">
        <v>56694.526253000004</v>
      </c>
      <c r="D347" s="12">
        <v>6137.314723999998</v>
      </c>
      <c r="E347" s="12">
        <v>1786.4671349999999</v>
      </c>
      <c r="F347" s="12">
        <v>9366.1058039999989</v>
      </c>
      <c r="G347" s="12">
        <v>0</v>
      </c>
      <c r="H347" s="12">
        <v>559.24452799999995</v>
      </c>
      <c r="I347" s="12">
        <v>0</v>
      </c>
      <c r="J347" s="12">
        <v>172.130402</v>
      </c>
      <c r="K347" s="12">
        <v>0.76790599999999998</v>
      </c>
      <c r="L347" s="12">
        <v>0</v>
      </c>
    </row>
    <row r="348" spans="1:12" x14ac:dyDescent="0.25">
      <c r="A348" s="24">
        <v>345</v>
      </c>
      <c r="B348" s="27" t="s">
        <v>345</v>
      </c>
      <c r="C348" s="12">
        <v>45350.321688000004</v>
      </c>
      <c r="D348" s="12">
        <v>0</v>
      </c>
      <c r="E348" s="12">
        <v>1429.0067240000001</v>
      </c>
      <c r="F348" s="12">
        <v>7492.00918</v>
      </c>
      <c r="G348" s="12">
        <v>0</v>
      </c>
      <c r="H348" s="12">
        <v>447.34334899999999</v>
      </c>
      <c r="I348" s="12">
        <v>0</v>
      </c>
      <c r="J348" s="12">
        <v>137.688232</v>
      </c>
      <c r="K348" s="12">
        <v>0.61425300000000005</v>
      </c>
      <c r="L348" s="12">
        <v>0</v>
      </c>
    </row>
    <row r="349" spans="1:12" ht="16.5" thickBot="1" x14ac:dyDescent="0.3">
      <c r="A349" s="1">
        <v>346</v>
      </c>
      <c r="B349" s="27" t="s">
        <v>346</v>
      </c>
      <c r="C349" s="12">
        <v>43685.168390999999</v>
      </c>
      <c r="D349" s="12">
        <v>3403.3559079999995</v>
      </c>
      <c r="E349" s="12">
        <v>1376.5370800000001</v>
      </c>
      <c r="F349" s="12">
        <v>7216.9208610000005</v>
      </c>
      <c r="G349" s="12">
        <v>0</v>
      </c>
      <c r="H349" s="12">
        <v>430.91799200000003</v>
      </c>
      <c r="I349" s="12">
        <v>0</v>
      </c>
      <c r="J349" s="12">
        <v>132.632656</v>
      </c>
      <c r="K349" s="12">
        <v>0.59169899999999997</v>
      </c>
      <c r="L349" s="12">
        <v>0</v>
      </c>
    </row>
    <row r="350" spans="1:12" x14ac:dyDescent="0.25">
      <c r="A350" s="24">
        <v>347</v>
      </c>
      <c r="B350" s="27" t="s">
        <v>347</v>
      </c>
      <c r="C350" s="12">
        <v>43087.338717000006</v>
      </c>
      <c r="D350" s="12">
        <v>0</v>
      </c>
      <c r="E350" s="12">
        <v>1357.6992279999999</v>
      </c>
      <c r="F350" s="12">
        <v>7118.1576059999998</v>
      </c>
      <c r="G350" s="12">
        <v>0</v>
      </c>
      <c r="H350" s="12">
        <v>425.02089699999999</v>
      </c>
      <c r="I350" s="12">
        <v>0</v>
      </c>
      <c r="J350" s="12">
        <v>130.81758300000001</v>
      </c>
      <c r="K350" s="12">
        <v>0.58360199999999995</v>
      </c>
      <c r="L350" s="12">
        <v>0</v>
      </c>
    </row>
    <row r="351" spans="1:12" ht="16.5" thickBot="1" x14ac:dyDescent="0.3">
      <c r="A351" s="1">
        <v>348</v>
      </c>
      <c r="B351" s="27" t="s">
        <v>348</v>
      </c>
      <c r="C351" s="12">
        <v>94243.637759999983</v>
      </c>
      <c r="D351" s="12">
        <v>0</v>
      </c>
      <c r="E351" s="12">
        <v>2969.6546149999999</v>
      </c>
      <c r="F351" s="12">
        <v>15569.331661</v>
      </c>
      <c r="G351" s="12">
        <v>0</v>
      </c>
      <c r="H351" s="12">
        <v>929.635403</v>
      </c>
      <c r="I351" s="12">
        <v>0</v>
      </c>
      <c r="J351" s="12">
        <v>286.13335899999998</v>
      </c>
      <c r="K351" s="12">
        <v>1.276494</v>
      </c>
      <c r="L351" s="12">
        <v>0</v>
      </c>
    </row>
    <row r="352" spans="1:12" x14ac:dyDescent="0.25">
      <c r="A352" s="24">
        <v>349</v>
      </c>
      <c r="B352" s="27" t="s">
        <v>349</v>
      </c>
      <c r="C352" s="12">
        <v>27452.626069000002</v>
      </c>
      <c r="D352" s="12">
        <v>0</v>
      </c>
      <c r="E352" s="12">
        <v>865.04319699999996</v>
      </c>
      <c r="F352" s="12">
        <v>4535.2561770000002</v>
      </c>
      <c r="G352" s="12">
        <v>0</v>
      </c>
      <c r="H352" s="12">
        <v>270.79741100000001</v>
      </c>
      <c r="I352" s="12">
        <v>0</v>
      </c>
      <c r="J352" s="12">
        <v>83.348990999999998</v>
      </c>
      <c r="K352" s="12">
        <v>0.37183500000000003</v>
      </c>
      <c r="L352" s="12">
        <v>0</v>
      </c>
    </row>
    <row r="353" spans="1:12" ht="16.5" thickBot="1" x14ac:dyDescent="0.3">
      <c r="A353" s="1">
        <v>350</v>
      </c>
      <c r="B353" s="27" t="s">
        <v>350</v>
      </c>
      <c r="C353" s="12">
        <v>450311.77546400006</v>
      </c>
      <c r="D353" s="12">
        <v>49318.571654000014</v>
      </c>
      <c r="E353" s="12">
        <v>14189.503654</v>
      </c>
      <c r="F353" s="12">
        <v>74392.856109999993</v>
      </c>
      <c r="G353" s="12">
        <v>0</v>
      </c>
      <c r="H353" s="12">
        <v>4441.9525679999997</v>
      </c>
      <c r="I353" s="12">
        <v>0</v>
      </c>
      <c r="J353" s="12">
        <v>1367.1927760000001</v>
      </c>
      <c r="K353" s="12">
        <v>6.0993029999999999</v>
      </c>
      <c r="L353" s="12">
        <v>0</v>
      </c>
    </row>
    <row r="354" spans="1:12" x14ac:dyDescent="0.25">
      <c r="A354" s="24">
        <v>351</v>
      </c>
      <c r="B354" s="27" t="s">
        <v>351</v>
      </c>
      <c r="C354" s="12">
        <v>49429.437739000001</v>
      </c>
      <c r="D354" s="12">
        <v>4689.142773999999</v>
      </c>
      <c r="E354" s="12">
        <v>1557.5412980000001</v>
      </c>
      <c r="F354" s="12">
        <v>8165.891388</v>
      </c>
      <c r="G354" s="12">
        <v>0</v>
      </c>
      <c r="H354" s="12">
        <v>487.58044899999999</v>
      </c>
      <c r="I354" s="12">
        <v>0</v>
      </c>
      <c r="J354" s="12">
        <v>150.072847</v>
      </c>
      <c r="K354" s="12">
        <v>0.66950299999999996</v>
      </c>
      <c r="L354" s="12">
        <v>0</v>
      </c>
    </row>
    <row r="355" spans="1:12" ht="16.5" thickBot="1" x14ac:dyDescent="0.3">
      <c r="A355" s="1">
        <v>352</v>
      </c>
      <c r="B355" s="27" t="s">
        <v>352</v>
      </c>
      <c r="C355" s="12">
        <v>43823.156694000005</v>
      </c>
      <c r="D355" s="12">
        <v>0</v>
      </c>
      <c r="E355" s="12">
        <v>1380.8851459999998</v>
      </c>
      <c r="F355" s="12">
        <v>7239.7169430000004</v>
      </c>
      <c r="G355" s="12">
        <v>0</v>
      </c>
      <c r="H355" s="12">
        <v>432.279132</v>
      </c>
      <c r="I355" s="12">
        <v>0</v>
      </c>
      <c r="J355" s="12">
        <v>133.051602</v>
      </c>
      <c r="K355" s="12">
        <v>0.59356799999999998</v>
      </c>
      <c r="L355" s="12">
        <v>0</v>
      </c>
    </row>
    <row r="356" spans="1:12" x14ac:dyDescent="0.25">
      <c r="A356" s="24">
        <v>353</v>
      </c>
      <c r="B356" s="27" t="s">
        <v>353</v>
      </c>
      <c r="C356" s="12">
        <v>34521.617020999998</v>
      </c>
      <c r="D356" s="12">
        <v>6106.067787</v>
      </c>
      <c r="E356" s="12">
        <v>1087.7899219999999</v>
      </c>
      <c r="F356" s="12">
        <v>5703.0746870000003</v>
      </c>
      <c r="G356" s="12">
        <v>0</v>
      </c>
      <c r="H356" s="12">
        <v>340.52715000000001</v>
      </c>
      <c r="I356" s="12">
        <v>0</v>
      </c>
      <c r="J356" s="12">
        <v>104.811173</v>
      </c>
      <c r="K356" s="12">
        <v>0.467582</v>
      </c>
      <c r="L356" s="12">
        <v>0</v>
      </c>
    </row>
    <row r="357" spans="1:12" ht="16.5" thickBot="1" x14ac:dyDescent="0.3">
      <c r="A357" s="1">
        <v>354</v>
      </c>
      <c r="B357" s="27" t="s">
        <v>354</v>
      </c>
      <c r="C357" s="12">
        <v>7169.3492420000002</v>
      </c>
      <c r="D357" s="12">
        <v>1854.9237309999999</v>
      </c>
      <c r="E357" s="12">
        <v>225.909054</v>
      </c>
      <c r="F357" s="12">
        <v>1184.398001</v>
      </c>
      <c r="G357" s="12">
        <v>0</v>
      </c>
      <c r="H357" s="12">
        <v>70.71969</v>
      </c>
      <c r="I357" s="12">
        <v>0</v>
      </c>
      <c r="J357" s="12">
        <v>21.76688</v>
      </c>
      <c r="K357" s="12">
        <v>9.7105999999999998E-2</v>
      </c>
      <c r="L357" s="12">
        <v>0</v>
      </c>
    </row>
    <row r="358" spans="1:12" x14ac:dyDescent="0.25">
      <c r="A358" s="24">
        <v>355</v>
      </c>
      <c r="B358" s="27" t="s">
        <v>355</v>
      </c>
      <c r="C358" s="12">
        <v>11387.507758000002</v>
      </c>
      <c r="D358" s="12">
        <v>24821.759947999992</v>
      </c>
      <c r="E358" s="12">
        <v>358.82491200000004</v>
      </c>
      <c r="F358" s="12">
        <v>1881.25044</v>
      </c>
      <c r="G358" s="12">
        <v>0</v>
      </c>
      <c r="H358" s="12">
        <v>112.328329</v>
      </c>
      <c r="I358" s="12">
        <v>0</v>
      </c>
      <c r="J358" s="12">
        <v>34.573642999999997</v>
      </c>
      <c r="K358" s="12">
        <v>0.15423899999999999</v>
      </c>
      <c r="L358" s="12">
        <v>0</v>
      </c>
    </row>
    <row r="359" spans="1:12" ht="16.5" thickBot="1" x14ac:dyDescent="0.3">
      <c r="A359" s="1">
        <v>356</v>
      </c>
      <c r="B359" s="27" t="s">
        <v>356</v>
      </c>
      <c r="C359" s="12">
        <v>77621.092938000016</v>
      </c>
      <c r="D359" s="12">
        <v>5463.6779100000003</v>
      </c>
      <c r="E359" s="12">
        <v>2445.8715980000002</v>
      </c>
      <c r="F359" s="12">
        <v>12823.237394</v>
      </c>
      <c r="G359" s="12">
        <v>0</v>
      </c>
      <c r="H359" s="12">
        <v>765.66777000000002</v>
      </c>
      <c r="I359" s="12">
        <v>0</v>
      </c>
      <c r="J359" s="12">
        <v>235.665606</v>
      </c>
      <c r="K359" s="12">
        <v>1.0513479999999999</v>
      </c>
      <c r="L359" s="12">
        <v>0</v>
      </c>
    </row>
    <row r="360" spans="1:12" x14ac:dyDescent="0.25">
      <c r="A360" s="24">
        <v>357</v>
      </c>
      <c r="B360" s="27" t="s">
        <v>357</v>
      </c>
      <c r="C360" s="12">
        <v>14261.245835999998</v>
      </c>
      <c r="D360" s="12">
        <v>2050.5495599999995</v>
      </c>
      <c r="E360" s="12">
        <v>449.377544</v>
      </c>
      <c r="F360" s="12">
        <v>2356.000591</v>
      </c>
      <c r="G360" s="12">
        <v>0</v>
      </c>
      <c r="H360" s="12">
        <v>140.67537400000001</v>
      </c>
      <c r="I360" s="12">
        <v>0</v>
      </c>
      <c r="J360" s="12">
        <v>43.298605999999999</v>
      </c>
      <c r="K360" s="12">
        <v>0.193163</v>
      </c>
      <c r="L360" s="12">
        <v>0</v>
      </c>
    </row>
    <row r="361" spans="1:12" ht="16.5" thickBot="1" x14ac:dyDescent="0.3">
      <c r="A361" s="1">
        <v>358</v>
      </c>
      <c r="B361" s="27" t="s">
        <v>358</v>
      </c>
      <c r="C361" s="12">
        <v>51536.077999000001</v>
      </c>
      <c r="D361" s="12">
        <v>5394.815638</v>
      </c>
      <c r="E361" s="12">
        <v>1623.922374</v>
      </c>
      <c r="F361" s="12">
        <v>8513.9146789999995</v>
      </c>
      <c r="G361" s="12">
        <v>0</v>
      </c>
      <c r="H361" s="12">
        <v>508.36070999999998</v>
      </c>
      <c r="I361" s="12">
        <v>0</v>
      </c>
      <c r="J361" s="12">
        <v>156.46882299999999</v>
      </c>
      <c r="K361" s="12">
        <v>0.69803700000000002</v>
      </c>
      <c r="L361" s="12">
        <v>0</v>
      </c>
    </row>
    <row r="362" spans="1:12" x14ac:dyDescent="0.25">
      <c r="A362" s="24">
        <v>359</v>
      </c>
      <c r="B362" s="27" t="s">
        <v>359</v>
      </c>
      <c r="C362" s="12">
        <v>49334.904713999997</v>
      </c>
      <c r="D362" s="12">
        <v>2875.8920930000004</v>
      </c>
      <c r="E362" s="12">
        <v>1554.5625250000001</v>
      </c>
      <c r="F362" s="12">
        <v>8150.2742490000001</v>
      </c>
      <c r="G362" s="12">
        <v>0</v>
      </c>
      <c r="H362" s="12">
        <v>486.64796000000001</v>
      </c>
      <c r="I362" s="12">
        <v>0</v>
      </c>
      <c r="J362" s="12">
        <v>149.78583499999999</v>
      </c>
      <c r="K362" s="12">
        <v>0.66822300000000001</v>
      </c>
      <c r="L362" s="12">
        <v>0</v>
      </c>
    </row>
    <row r="363" spans="1:12" ht="16.5" thickBot="1" x14ac:dyDescent="0.3">
      <c r="A363" s="1">
        <v>360</v>
      </c>
      <c r="B363" s="27" t="s">
        <v>360</v>
      </c>
      <c r="C363" s="12">
        <v>53630.455913999998</v>
      </c>
      <c r="D363" s="12">
        <v>6084.5194219999994</v>
      </c>
      <c r="E363" s="12">
        <v>1689.9170569999999</v>
      </c>
      <c r="F363" s="12">
        <v>8859.9121930000001</v>
      </c>
      <c r="G363" s="12">
        <v>0</v>
      </c>
      <c r="H363" s="12">
        <v>529.02001299999995</v>
      </c>
      <c r="I363" s="12">
        <v>0</v>
      </c>
      <c r="J363" s="12">
        <v>162.82757000000001</v>
      </c>
      <c r="K363" s="12">
        <v>0.72640400000000005</v>
      </c>
      <c r="L363" s="12">
        <v>0</v>
      </c>
    </row>
    <row r="364" spans="1:12" x14ac:dyDescent="0.25">
      <c r="A364" s="24">
        <v>361</v>
      </c>
      <c r="B364" s="27" t="s">
        <v>361</v>
      </c>
      <c r="C364" s="12">
        <v>10537.549171999999</v>
      </c>
      <c r="D364" s="12">
        <v>0</v>
      </c>
      <c r="E364" s="12">
        <v>332.04237799999999</v>
      </c>
      <c r="F364" s="12">
        <v>1740.834732</v>
      </c>
      <c r="G364" s="12">
        <v>0</v>
      </c>
      <c r="H364" s="12">
        <v>103.944192</v>
      </c>
      <c r="I364" s="12">
        <v>0</v>
      </c>
      <c r="J364" s="12">
        <v>31.993081</v>
      </c>
      <c r="K364" s="12">
        <v>0.14272699999999999</v>
      </c>
      <c r="L364" s="12">
        <v>0</v>
      </c>
    </row>
    <row r="365" spans="1:12" ht="16.5" thickBot="1" x14ac:dyDescent="0.3">
      <c r="A365" s="1">
        <v>362</v>
      </c>
      <c r="B365" s="27" t="s">
        <v>362</v>
      </c>
      <c r="C365" s="12">
        <v>30718.17167</v>
      </c>
      <c r="D365" s="12">
        <v>4179.39671</v>
      </c>
      <c r="E365" s="12">
        <v>967.94184100000007</v>
      </c>
      <c r="F365" s="12">
        <v>5074.7341059999999</v>
      </c>
      <c r="G365" s="12">
        <v>0</v>
      </c>
      <c r="H365" s="12">
        <v>303.00931300000002</v>
      </c>
      <c r="I365" s="12">
        <v>0</v>
      </c>
      <c r="J365" s="12">
        <v>93.263523000000006</v>
      </c>
      <c r="K365" s="12">
        <v>0.41606599999999999</v>
      </c>
      <c r="L365" s="12">
        <v>0</v>
      </c>
    </row>
    <row r="366" spans="1:12" x14ac:dyDescent="0.25">
      <c r="A366" s="24">
        <v>363</v>
      </c>
      <c r="B366" s="27" t="s">
        <v>363</v>
      </c>
      <c r="C366" s="12">
        <v>59663.351811</v>
      </c>
      <c r="D366" s="12">
        <v>6184.2821599999988</v>
      </c>
      <c r="E366" s="12">
        <v>1880.016012</v>
      </c>
      <c r="F366" s="12">
        <v>9856.5646909999996</v>
      </c>
      <c r="G366" s="12">
        <v>0</v>
      </c>
      <c r="H366" s="12">
        <v>588.52953300000001</v>
      </c>
      <c r="I366" s="12">
        <v>0</v>
      </c>
      <c r="J366" s="12">
        <v>181.14406099999999</v>
      </c>
      <c r="K366" s="12">
        <v>0.808118</v>
      </c>
      <c r="L366" s="12">
        <v>0</v>
      </c>
    </row>
    <row r="367" spans="1:12" ht="16.5" thickBot="1" x14ac:dyDescent="0.3">
      <c r="A367" s="1">
        <v>364</v>
      </c>
      <c r="B367" s="27" t="s">
        <v>364</v>
      </c>
      <c r="C367" s="12">
        <v>183211.77880599999</v>
      </c>
      <c r="D367" s="12">
        <v>28568.609491999996</v>
      </c>
      <c r="E367" s="12">
        <v>5773.0762249999998</v>
      </c>
      <c r="F367" s="12">
        <v>30267.135439999998</v>
      </c>
      <c r="G367" s="12">
        <v>0</v>
      </c>
      <c r="H367" s="12">
        <v>1807.232401</v>
      </c>
      <c r="I367" s="12">
        <v>0</v>
      </c>
      <c r="J367" s="12">
        <v>556.24976800000002</v>
      </c>
      <c r="K367" s="12">
        <v>2.4815339999999999</v>
      </c>
      <c r="L367" s="12">
        <v>0</v>
      </c>
    </row>
    <row r="368" spans="1:12" x14ac:dyDescent="0.25">
      <c r="A368" s="24">
        <v>365</v>
      </c>
      <c r="B368" s="27" t="s">
        <v>365</v>
      </c>
      <c r="C368" s="12">
        <v>14937.719632</v>
      </c>
      <c r="D368" s="12">
        <v>0</v>
      </c>
      <c r="E368" s="12">
        <v>470.69350399999996</v>
      </c>
      <c r="F368" s="12">
        <v>2467.7560920000001</v>
      </c>
      <c r="G368" s="12">
        <v>0</v>
      </c>
      <c r="H368" s="12">
        <v>147.34822800000001</v>
      </c>
      <c r="I368" s="12">
        <v>0</v>
      </c>
      <c r="J368" s="12">
        <v>45.352449999999997</v>
      </c>
      <c r="K368" s="12">
        <v>0.20232600000000001</v>
      </c>
      <c r="L368" s="12">
        <v>0</v>
      </c>
    </row>
    <row r="369" spans="1:12" ht="16.5" thickBot="1" x14ac:dyDescent="0.3">
      <c r="A369" s="1">
        <v>366</v>
      </c>
      <c r="B369" s="27" t="s">
        <v>366</v>
      </c>
      <c r="C369" s="12">
        <v>74293.550802999991</v>
      </c>
      <c r="D369" s="12">
        <v>13915.655049000001</v>
      </c>
      <c r="E369" s="12">
        <v>2341.0194179999999</v>
      </c>
      <c r="F369" s="12">
        <v>12273.517452</v>
      </c>
      <c r="G369" s="12">
        <v>0</v>
      </c>
      <c r="H369" s="12">
        <v>732.84432400000003</v>
      </c>
      <c r="I369" s="12">
        <v>0</v>
      </c>
      <c r="J369" s="12">
        <v>225.562847</v>
      </c>
      <c r="K369" s="12">
        <v>1.006278</v>
      </c>
      <c r="L369" s="12">
        <v>0</v>
      </c>
    </row>
    <row r="370" spans="1:12" x14ac:dyDescent="0.25">
      <c r="A370" s="24">
        <v>367</v>
      </c>
      <c r="B370" s="27" t="s">
        <v>367</v>
      </c>
      <c r="C370" s="12">
        <v>51922.003768000002</v>
      </c>
      <c r="D370" s="12">
        <v>0</v>
      </c>
      <c r="E370" s="12">
        <v>1636.083048</v>
      </c>
      <c r="F370" s="12">
        <v>8577.6707740000002</v>
      </c>
      <c r="G370" s="12">
        <v>0</v>
      </c>
      <c r="H370" s="12">
        <v>512.16754800000001</v>
      </c>
      <c r="I370" s="12">
        <v>0</v>
      </c>
      <c r="J370" s="12">
        <v>157.640533</v>
      </c>
      <c r="K370" s="12">
        <v>0.703264</v>
      </c>
      <c r="L370" s="12">
        <v>0</v>
      </c>
    </row>
    <row r="371" spans="1:12" ht="16.5" thickBot="1" x14ac:dyDescent="0.3">
      <c r="A371" s="1">
        <v>368</v>
      </c>
      <c r="B371" s="27" t="s">
        <v>368</v>
      </c>
      <c r="C371" s="12">
        <v>34074.738450999997</v>
      </c>
      <c r="D371" s="12">
        <v>3852.3875149999994</v>
      </c>
      <c r="E371" s="12">
        <v>1073.7086000000002</v>
      </c>
      <c r="F371" s="12">
        <v>5629.249006</v>
      </c>
      <c r="G371" s="12">
        <v>0</v>
      </c>
      <c r="H371" s="12">
        <v>336.11906299999998</v>
      </c>
      <c r="I371" s="12">
        <v>0</v>
      </c>
      <c r="J371" s="12">
        <v>103.454404</v>
      </c>
      <c r="K371" s="12">
        <v>0.46152900000000002</v>
      </c>
      <c r="L371" s="12">
        <v>0</v>
      </c>
    </row>
    <row r="372" spans="1:12" x14ac:dyDescent="0.25">
      <c r="A372" s="24">
        <v>369</v>
      </c>
      <c r="B372" s="27" t="s">
        <v>369</v>
      </c>
      <c r="C372" s="12">
        <v>84601.112807999991</v>
      </c>
      <c r="D372" s="12">
        <v>278.32530900000006</v>
      </c>
      <c r="E372" s="12">
        <v>2665.8148079999996</v>
      </c>
      <c r="F372" s="12">
        <v>13976.357614</v>
      </c>
      <c r="G372" s="12">
        <v>0</v>
      </c>
      <c r="H372" s="12">
        <v>834.51988300000005</v>
      </c>
      <c r="I372" s="12">
        <v>0</v>
      </c>
      <c r="J372" s="12">
        <v>256.857663</v>
      </c>
      <c r="K372" s="12">
        <v>1.1458900000000001</v>
      </c>
      <c r="L372" s="12">
        <v>0</v>
      </c>
    </row>
    <row r="373" spans="1:12" ht="16.5" thickBot="1" x14ac:dyDescent="0.3">
      <c r="A373" s="1">
        <v>370</v>
      </c>
      <c r="B373" s="27" t="s">
        <v>370</v>
      </c>
      <c r="C373" s="12">
        <v>39985.752210999999</v>
      </c>
      <c r="D373" s="12">
        <v>2691.5736390000002</v>
      </c>
      <c r="E373" s="12">
        <v>1259.967001</v>
      </c>
      <c r="F373" s="12">
        <v>6605.7662110000001</v>
      </c>
      <c r="G373" s="12">
        <v>0</v>
      </c>
      <c r="H373" s="12">
        <v>394.42631599999999</v>
      </c>
      <c r="I373" s="12">
        <v>0</v>
      </c>
      <c r="J373" s="12">
        <v>121.400848</v>
      </c>
      <c r="K373" s="12">
        <v>0.54159199999999996</v>
      </c>
      <c r="L373" s="12">
        <v>0</v>
      </c>
    </row>
    <row r="374" spans="1:12" x14ac:dyDescent="0.25">
      <c r="A374" s="24">
        <v>371</v>
      </c>
      <c r="B374" s="27" t="s">
        <v>371</v>
      </c>
      <c r="C374" s="12">
        <v>38707.876931999999</v>
      </c>
      <c r="D374" s="12">
        <v>990.33869499999992</v>
      </c>
      <c r="E374" s="12">
        <v>1219.7006410000001</v>
      </c>
      <c r="F374" s="12">
        <v>6394.6573810000009</v>
      </c>
      <c r="G374" s="12">
        <v>0</v>
      </c>
      <c r="H374" s="12">
        <v>381.82113500000003</v>
      </c>
      <c r="I374" s="12">
        <v>0</v>
      </c>
      <c r="J374" s="12">
        <v>117.52108800000001</v>
      </c>
      <c r="K374" s="12">
        <v>0.52428399999999997</v>
      </c>
      <c r="L374" s="12">
        <v>0</v>
      </c>
    </row>
    <row r="375" spans="1:12" ht="16.5" thickBot="1" x14ac:dyDescent="0.3">
      <c r="A375" s="1">
        <v>372</v>
      </c>
      <c r="B375" s="27" t="s">
        <v>372</v>
      </c>
      <c r="C375" s="12">
        <v>25454.259438000001</v>
      </c>
      <c r="D375" s="12">
        <v>1531.276766</v>
      </c>
      <c r="E375" s="12">
        <v>802.07386799999995</v>
      </c>
      <c r="F375" s="12">
        <v>4205.1200149999995</v>
      </c>
      <c r="G375" s="12">
        <v>0</v>
      </c>
      <c r="H375" s="12">
        <v>251.08518000000001</v>
      </c>
      <c r="I375" s="12">
        <v>0</v>
      </c>
      <c r="J375" s="12">
        <v>77.281745000000001</v>
      </c>
      <c r="K375" s="12">
        <v>0.34476800000000002</v>
      </c>
      <c r="L375" s="12">
        <v>0</v>
      </c>
    </row>
    <row r="376" spans="1:12" x14ac:dyDescent="0.25">
      <c r="A376" s="24">
        <v>373</v>
      </c>
      <c r="B376" s="27" t="s">
        <v>373</v>
      </c>
      <c r="C376" s="12">
        <v>5120.1977360000001</v>
      </c>
      <c r="D376" s="12">
        <v>0</v>
      </c>
      <c r="E376" s="12">
        <v>161.339473</v>
      </c>
      <c r="F376" s="12">
        <v>845.87202500000001</v>
      </c>
      <c r="G376" s="12">
        <v>0</v>
      </c>
      <c r="H376" s="12">
        <v>50.506507999999997</v>
      </c>
      <c r="I376" s="12">
        <v>0</v>
      </c>
      <c r="J376" s="12">
        <v>15.545446</v>
      </c>
      <c r="K376" s="12">
        <v>6.9350999999999996E-2</v>
      </c>
      <c r="L376" s="12">
        <v>0</v>
      </c>
    </row>
    <row r="377" spans="1:12" ht="16.5" thickBot="1" x14ac:dyDescent="0.3">
      <c r="A377" s="1">
        <v>374</v>
      </c>
      <c r="B377" s="27" t="s">
        <v>374</v>
      </c>
      <c r="C377" s="12">
        <v>16844.505412999999</v>
      </c>
      <c r="D377" s="12">
        <v>0</v>
      </c>
      <c r="E377" s="12">
        <v>530.77708399999995</v>
      </c>
      <c r="F377" s="12">
        <v>2782.762823</v>
      </c>
      <c r="G377" s="12">
        <v>0</v>
      </c>
      <c r="H377" s="12">
        <v>166.15709000000001</v>
      </c>
      <c r="I377" s="12">
        <v>0</v>
      </c>
      <c r="J377" s="12">
        <v>51.141648000000004</v>
      </c>
      <c r="K377" s="12">
        <v>0.22815199999999999</v>
      </c>
      <c r="L377" s="12">
        <v>0</v>
      </c>
    </row>
    <row r="378" spans="1:12" x14ac:dyDescent="0.25">
      <c r="A378" s="24">
        <v>375</v>
      </c>
      <c r="B378" s="27" t="s">
        <v>375</v>
      </c>
      <c r="C378" s="12">
        <v>313472.040996</v>
      </c>
      <c r="D378" s="12">
        <v>24703.172570999996</v>
      </c>
      <c r="E378" s="12">
        <v>9877.6290420000005</v>
      </c>
      <c r="F378" s="12">
        <v>51786.521496999994</v>
      </c>
      <c r="G378" s="12">
        <v>0</v>
      </c>
      <c r="H378" s="12">
        <v>3092.141963</v>
      </c>
      <c r="I378" s="12">
        <v>0</v>
      </c>
      <c r="J378" s="12">
        <v>951.733295</v>
      </c>
      <c r="K378" s="12">
        <v>4.2458600000000004</v>
      </c>
      <c r="L378" s="12">
        <v>0</v>
      </c>
    </row>
    <row r="379" spans="1:12" ht="16.5" thickBot="1" x14ac:dyDescent="0.3">
      <c r="A379" s="1">
        <v>376</v>
      </c>
      <c r="B379" s="27" t="s">
        <v>376</v>
      </c>
      <c r="C379" s="12">
        <v>6787.3176999999996</v>
      </c>
      <c r="D379" s="12">
        <v>854.94934699999999</v>
      </c>
      <c r="E379" s="12">
        <v>213.87108800000001</v>
      </c>
      <c r="F379" s="12">
        <v>1121.2852439999999</v>
      </c>
      <c r="G379" s="12">
        <v>0</v>
      </c>
      <c r="H379" s="12">
        <v>66.951266000000004</v>
      </c>
      <c r="I379" s="12">
        <v>0</v>
      </c>
      <c r="J379" s="12">
        <v>20.606992999999999</v>
      </c>
      <c r="K379" s="12">
        <v>9.1932E-2</v>
      </c>
      <c r="L379" s="12">
        <v>0</v>
      </c>
    </row>
    <row r="380" spans="1:12" x14ac:dyDescent="0.25">
      <c r="A380" s="24">
        <v>377</v>
      </c>
      <c r="B380" s="27" t="s">
        <v>377</v>
      </c>
      <c r="C380" s="12">
        <v>344966.901358</v>
      </c>
      <c r="D380" s="12">
        <v>49132.028601999991</v>
      </c>
      <c r="E380" s="12">
        <v>10870.044652999999</v>
      </c>
      <c r="F380" s="12">
        <v>56989.566903999999</v>
      </c>
      <c r="G380" s="12">
        <v>0</v>
      </c>
      <c r="H380" s="12">
        <v>3402.8126659999998</v>
      </c>
      <c r="I380" s="12">
        <v>0</v>
      </c>
      <c r="J380" s="12">
        <v>1047.3549250000001</v>
      </c>
      <c r="K380" s="12">
        <v>4.6724459999999999</v>
      </c>
      <c r="L380" s="12">
        <v>0</v>
      </c>
    </row>
    <row r="381" spans="1:12" ht="16.5" thickBot="1" x14ac:dyDescent="0.3">
      <c r="A381" s="1">
        <v>378</v>
      </c>
      <c r="B381" s="27" t="s">
        <v>378</v>
      </c>
      <c r="C381" s="12">
        <v>43590.446781999999</v>
      </c>
      <c r="D381" s="12">
        <v>2606.2264350000005</v>
      </c>
      <c r="E381" s="12">
        <v>1373.5523639999999</v>
      </c>
      <c r="F381" s="12">
        <v>7201.272567</v>
      </c>
      <c r="G381" s="12">
        <v>0</v>
      </c>
      <c r="H381" s="12">
        <v>429.98364099999998</v>
      </c>
      <c r="I381" s="12">
        <v>0</v>
      </c>
      <c r="J381" s="12">
        <v>132.34507099999999</v>
      </c>
      <c r="K381" s="12">
        <v>0.59041600000000005</v>
      </c>
      <c r="L381" s="12">
        <v>0</v>
      </c>
    </row>
    <row r="382" spans="1:12" x14ac:dyDescent="0.25">
      <c r="A382" s="24">
        <v>379</v>
      </c>
      <c r="B382" s="27" t="s">
        <v>379</v>
      </c>
      <c r="C382" s="12">
        <v>33807.018721</v>
      </c>
      <c r="D382" s="12">
        <v>0</v>
      </c>
      <c r="E382" s="12">
        <v>1065.2726439999999</v>
      </c>
      <c r="F382" s="12">
        <v>5585.020904</v>
      </c>
      <c r="G382" s="12">
        <v>0</v>
      </c>
      <c r="H382" s="12">
        <v>333.47823</v>
      </c>
      <c r="I382" s="12">
        <v>0</v>
      </c>
      <c r="J382" s="12">
        <v>102.64157899999999</v>
      </c>
      <c r="K382" s="12">
        <v>0.457903</v>
      </c>
      <c r="L382" s="12">
        <v>0</v>
      </c>
    </row>
    <row r="383" spans="1:12" ht="16.5" thickBot="1" x14ac:dyDescent="0.3">
      <c r="A383" s="1">
        <v>380</v>
      </c>
      <c r="B383" s="27" t="s">
        <v>380</v>
      </c>
      <c r="C383" s="12">
        <v>39653.415751</v>
      </c>
      <c r="D383" s="12">
        <v>6938.6407969999982</v>
      </c>
      <c r="E383" s="12">
        <v>1249.4949469999999</v>
      </c>
      <c r="F383" s="12">
        <v>6550.8632309999994</v>
      </c>
      <c r="G383" s="12">
        <v>0</v>
      </c>
      <c r="H383" s="12">
        <v>391.14809200000002</v>
      </c>
      <c r="I383" s="12">
        <v>0</v>
      </c>
      <c r="J383" s="12">
        <v>120.391841</v>
      </c>
      <c r="K383" s="12">
        <v>0.53709099999999999</v>
      </c>
      <c r="L383" s="12">
        <v>0</v>
      </c>
    </row>
    <row r="384" spans="1:12" x14ac:dyDescent="0.25">
      <c r="A384" s="24">
        <v>381</v>
      </c>
      <c r="B384" s="27" t="s">
        <v>381</v>
      </c>
      <c r="C384" s="12">
        <v>29983.112376000005</v>
      </c>
      <c r="D384" s="12">
        <v>88461.92218199998</v>
      </c>
      <c r="E384" s="12">
        <v>944.77982900000006</v>
      </c>
      <c r="F384" s="12">
        <v>4953.3001050000003</v>
      </c>
      <c r="G384" s="12">
        <v>0</v>
      </c>
      <c r="H384" s="12">
        <v>295.75856199999998</v>
      </c>
      <c r="I384" s="12">
        <v>0</v>
      </c>
      <c r="J384" s="12">
        <v>91.031807000000001</v>
      </c>
      <c r="K384" s="12">
        <v>0.40611000000000003</v>
      </c>
      <c r="L384" s="12">
        <v>0</v>
      </c>
    </row>
    <row r="385" spans="1:12" ht="16.5" thickBot="1" x14ac:dyDescent="0.3">
      <c r="A385" s="1">
        <v>382</v>
      </c>
      <c r="B385" s="27" t="s">
        <v>382</v>
      </c>
      <c r="C385" s="12">
        <v>14887.615226000002</v>
      </c>
      <c r="D385" s="12">
        <v>6652.3003270000008</v>
      </c>
      <c r="E385" s="12">
        <v>469.11469399999999</v>
      </c>
      <c r="F385" s="12">
        <v>2459.478693</v>
      </c>
      <c r="G385" s="12">
        <v>0</v>
      </c>
      <c r="H385" s="12">
        <v>146.85398900000001</v>
      </c>
      <c r="I385" s="12">
        <v>0</v>
      </c>
      <c r="J385" s="12">
        <v>45.200327999999999</v>
      </c>
      <c r="K385" s="12">
        <v>0.20164699999999999</v>
      </c>
      <c r="L385" s="12">
        <v>0</v>
      </c>
    </row>
    <row r="386" spans="1:12" x14ac:dyDescent="0.25">
      <c r="A386" s="24">
        <v>383</v>
      </c>
      <c r="B386" s="27" t="s">
        <v>383</v>
      </c>
      <c r="C386" s="12">
        <v>9914.3761619999987</v>
      </c>
      <c r="D386" s="12">
        <v>2612.328133</v>
      </c>
      <c r="E386" s="12">
        <v>312.40594799999997</v>
      </c>
      <c r="F386" s="12">
        <v>1637.8846819999999</v>
      </c>
      <c r="G386" s="12">
        <v>0</v>
      </c>
      <c r="H386" s="12">
        <v>97.797105999999999</v>
      </c>
      <c r="I386" s="12">
        <v>0</v>
      </c>
      <c r="J386" s="12">
        <v>30.101064000000001</v>
      </c>
      <c r="K386" s="12">
        <v>0.13428599999999999</v>
      </c>
      <c r="L386" s="12">
        <v>0</v>
      </c>
    </row>
    <row r="387" spans="1:12" ht="16.5" thickBot="1" x14ac:dyDescent="0.3">
      <c r="A387" s="1">
        <v>384</v>
      </c>
      <c r="B387" s="27" t="s">
        <v>384</v>
      </c>
      <c r="C387" s="12">
        <v>55566.008233</v>
      </c>
      <c r="D387" s="12">
        <v>10056.815102</v>
      </c>
      <c r="E387" s="12">
        <v>1750.9070820000002</v>
      </c>
      <c r="F387" s="12">
        <v>9179.6712420000003</v>
      </c>
      <c r="G387" s="12">
        <v>0</v>
      </c>
      <c r="H387" s="12">
        <v>548.11263299999996</v>
      </c>
      <c r="I387" s="12">
        <v>0</v>
      </c>
      <c r="J387" s="12">
        <v>168.704105</v>
      </c>
      <c r="K387" s="12">
        <v>0.75262099999999998</v>
      </c>
      <c r="L387" s="12">
        <v>0</v>
      </c>
    </row>
    <row r="388" spans="1:12" x14ac:dyDescent="0.25">
      <c r="A388" s="24">
        <v>385</v>
      </c>
      <c r="B388" s="27" t="s">
        <v>385</v>
      </c>
      <c r="C388" s="12">
        <v>2595643.2592639998</v>
      </c>
      <c r="D388" s="12">
        <v>223929.74601900001</v>
      </c>
      <c r="E388" s="12">
        <v>81789.754384999993</v>
      </c>
      <c r="F388" s="12">
        <v>428808.052601</v>
      </c>
      <c r="G388" s="12">
        <v>0</v>
      </c>
      <c r="H388" s="12">
        <v>25603.870181999999</v>
      </c>
      <c r="I388" s="12">
        <v>0</v>
      </c>
      <c r="J388" s="12">
        <v>7880.6393870000002</v>
      </c>
      <c r="K388" s="12">
        <v>35.157007999999998</v>
      </c>
      <c r="L388" s="12">
        <v>0</v>
      </c>
    </row>
    <row r="389" spans="1:12" ht="16.5" thickBot="1" x14ac:dyDescent="0.3">
      <c r="A389" s="1">
        <v>386</v>
      </c>
      <c r="B389" s="27" t="s">
        <v>386</v>
      </c>
      <c r="C389" s="12">
        <v>330109.572644</v>
      </c>
      <c r="D389" s="12">
        <v>42035.790682999999</v>
      </c>
      <c r="E389" s="12">
        <v>10401.8843</v>
      </c>
      <c r="F389" s="12">
        <v>54535.091633000004</v>
      </c>
      <c r="G389" s="12">
        <v>0</v>
      </c>
      <c r="H389" s="12">
        <v>3256.2574279999999</v>
      </c>
      <c r="I389" s="12">
        <v>0</v>
      </c>
      <c r="J389" s="12">
        <v>1002.246549</v>
      </c>
      <c r="K389" s="12">
        <v>4.4712100000000001</v>
      </c>
      <c r="L389" s="12">
        <v>0</v>
      </c>
    </row>
    <row r="390" spans="1:12" x14ac:dyDescent="0.25">
      <c r="A390" s="24">
        <v>387</v>
      </c>
      <c r="B390" s="27" t="s">
        <v>387</v>
      </c>
      <c r="C390" s="12">
        <v>44785.737651999996</v>
      </c>
      <c r="D390" s="12">
        <v>10030.738997999997</v>
      </c>
      <c r="E390" s="12">
        <v>1411.2164560000001</v>
      </c>
      <c r="F390" s="12">
        <v>7398.7382049999997</v>
      </c>
      <c r="G390" s="12">
        <v>0</v>
      </c>
      <c r="H390" s="12">
        <v>441.77419600000002</v>
      </c>
      <c r="I390" s="12">
        <v>0</v>
      </c>
      <c r="J390" s="12">
        <v>135.974097</v>
      </c>
      <c r="K390" s="12">
        <v>0.60660599999999998</v>
      </c>
      <c r="L390" s="12">
        <v>0</v>
      </c>
    </row>
    <row r="391" spans="1:12" ht="16.5" thickBot="1" x14ac:dyDescent="0.3">
      <c r="A391" s="1">
        <v>388</v>
      </c>
      <c r="B391" s="27" t="s">
        <v>388</v>
      </c>
      <c r="C391" s="12">
        <v>29938.051954999995</v>
      </c>
      <c r="D391" s="12">
        <v>0</v>
      </c>
      <c r="E391" s="12">
        <v>943.35995800000001</v>
      </c>
      <c r="F391" s="12">
        <v>4945.8559879999993</v>
      </c>
      <c r="G391" s="12">
        <v>0</v>
      </c>
      <c r="H391" s="12">
        <v>295.31407799999999</v>
      </c>
      <c r="I391" s="12">
        <v>0</v>
      </c>
      <c r="J391" s="12">
        <v>90.894998999999999</v>
      </c>
      <c r="K391" s="12">
        <v>0.40550000000000003</v>
      </c>
      <c r="L391" s="12">
        <v>0</v>
      </c>
    </row>
    <row r="392" spans="1:12" x14ac:dyDescent="0.25">
      <c r="A392" s="24">
        <v>389</v>
      </c>
      <c r="B392" s="27" t="s">
        <v>389</v>
      </c>
      <c r="C392" s="12">
        <v>12692.226360000001</v>
      </c>
      <c r="D392" s="12">
        <v>1654.7017050000004</v>
      </c>
      <c r="E392" s="12">
        <v>399.93711500000001</v>
      </c>
      <c r="F392" s="12">
        <v>2096.7938680000002</v>
      </c>
      <c r="G392" s="12">
        <v>0</v>
      </c>
      <c r="H392" s="12">
        <v>125.198297</v>
      </c>
      <c r="I392" s="12">
        <v>0</v>
      </c>
      <c r="J392" s="12">
        <v>38.534902000000002</v>
      </c>
      <c r="K392" s="12">
        <v>0.17191100000000001</v>
      </c>
      <c r="L392" s="12">
        <v>0</v>
      </c>
    </row>
    <row r="393" spans="1:12" ht="16.5" thickBot="1" x14ac:dyDescent="0.3">
      <c r="A393" s="1">
        <v>390</v>
      </c>
      <c r="B393" s="27" t="s">
        <v>390</v>
      </c>
      <c r="C393" s="12">
        <v>1249012.5378729999</v>
      </c>
      <c r="D393" s="12">
        <v>112798.37786699997</v>
      </c>
      <c r="E393" s="12">
        <v>39356.883242999997</v>
      </c>
      <c r="F393" s="12">
        <v>206340.617929</v>
      </c>
      <c r="G393" s="12">
        <v>0</v>
      </c>
      <c r="H393" s="12">
        <v>12320.473841000001</v>
      </c>
      <c r="I393" s="12">
        <v>0</v>
      </c>
      <c r="J393" s="12">
        <v>3792.1302810000002</v>
      </c>
      <c r="K393" s="12">
        <v>16.917403</v>
      </c>
      <c r="L393" s="12">
        <v>0</v>
      </c>
    </row>
    <row r="394" spans="1:12" x14ac:dyDescent="0.25">
      <c r="A394" s="24">
        <v>391</v>
      </c>
      <c r="B394" s="27" t="s">
        <v>391</v>
      </c>
      <c r="C394" s="12">
        <v>41767.100557999991</v>
      </c>
      <c r="D394" s="12">
        <v>10082.724281999999</v>
      </c>
      <c r="E394" s="12">
        <v>1316.097998</v>
      </c>
      <c r="F394" s="12">
        <v>6900.0503019999996</v>
      </c>
      <c r="G394" s="12">
        <v>0</v>
      </c>
      <c r="H394" s="12">
        <v>411.99784199999999</v>
      </c>
      <c r="I394" s="12">
        <v>0</v>
      </c>
      <c r="J394" s="12">
        <v>126.80920500000001</v>
      </c>
      <c r="K394" s="12">
        <v>0.56572</v>
      </c>
      <c r="L394" s="12">
        <v>0</v>
      </c>
    </row>
    <row r="395" spans="1:12" ht="16.5" thickBot="1" x14ac:dyDescent="0.3">
      <c r="A395" s="1">
        <v>392</v>
      </c>
      <c r="B395" s="27" t="s">
        <v>392</v>
      </c>
      <c r="C395" s="12">
        <v>83733.560236000019</v>
      </c>
      <c r="D395" s="12">
        <v>7283.1676160000006</v>
      </c>
      <c r="E395" s="12">
        <v>2638.4778810000003</v>
      </c>
      <c r="F395" s="12">
        <v>13833.035327</v>
      </c>
      <c r="G395" s="12">
        <v>0</v>
      </c>
      <c r="H395" s="12">
        <v>825.96219599999995</v>
      </c>
      <c r="I395" s="12">
        <v>0</v>
      </c>
      <c r="J395" s="12">
        <v>254.22368399999999</v>
      </c>
      <c r="K395" s="12">
        <v>1.134139</v>
      </c>
      <c r="L395" s="12">
        <v>0</v>
      </c>
    </row>
    <row r="396" spans="1:12" x14ac:dyDescent="0.25">
      <c r="A396" s="24">
        <v>393</v>
      </c>
      <c r="B396" s="27" t="s">
        <v>393</v>
      </c>
      <c r="C396" s="12">
        <v>59050.364974999997</v>
      </c>
      <c r="D396" s="12">
        <v>2127.1740690000006</v>
      </c>
      <c r="E396" s="12">
        <v>1860.7005529999999</v>
      </c>
      <c r="F396" s="12">
        <v>9755.2974270000013</v>
      </c>
      <c r="G396" s="12">
        <v>0</v>
      </c>
      <c r="H396" s="12">
        <v>582.48292500000002</v>
      </c>
      <c r="I396" s="12">
        <v>0</v>
      </c>
      <c r="J396" s="12">
        <v>179.28297000000001</v>
      </c>
      <c r="K396" s="12">
        <v>0.79981500000000005</v>
      </c>
      <c r="L396" s="12">
        <v>0</v>
      </c>
    </row>
    <row r="397" spans="1:12" ht="16.5" thickBot="1" x14ac:dyDescent="0.3">
      <c r="A397" s="1">
        <v>394</v>
      </c>
      <c r="B397" s="27" t="s">
        <v>394</v>
      </c>
      <c r="C397" s="12">
        <v>31949.487411999999</v>
      </c>
      <c r="D397" s="12">
        <v>0</v>
      </c>
      <c r="E397" s="12">
        <v>1006.7410920000001</v>
      </c>
      <c r="F397" s="12">
        <v>5278.1511599999994</v>
      </c>
      <c r="G397" s="12">
        <v>0</v>
      </c>
      <c r="H397" s="12">
        <v>315.15522199999998</v>
      </c>
      <c r="I397" s="12">
        <v>0</v>
      </c>
      <c r="J397" s="12">
        <v>97.001924000000002</v>
      </c>
      <c r="K397" s="12">
        <v>0.43274400000000002</v>
      </c>
      <c r="L397" s="12">
        <v>0</v>
      </c>
    </row>
    <row r="398" spans="1:12" x14ac:dyDescent="0.25">
      <c r="A398" s="24">
        <v>395</v>
      </c>
      <c r="B398" s="27" t="s">
        <v>395</v>
      </c>
      <c r="C398" s="12">
        <v>23268.006061999997</v>
      </c>
      <c r="D398" s="12">
        <v>4457.9499380000007</v>
      </c>
      <c r="E398" s="12">
        <v>733.18415200000004</v>
      </c>
      <c r="F398" s="12">
        <v>3843.944399</v>
      </c>
      <c r="G398" s="12">
        <v>0</v>
      </c>
      <c r="H398" s="12">
        <v>229.51960199999999</v>
      </c>
      <c r="I398" s="12">
        <v>0</v>
      </c>
      <c r="J398" s="12">
        <v>70.644054999999994</v>
      </c>
      <c r="K398" s="12">
        <v>0.31515599999999999</v>
      </c>
      <c r="L398" s="12">
        <v>0</v>
      </c>
    </row>
    <row r="399" spans="1:12" ht="16.5" thickBot="1" x14ac:dyDescent="0.3">
      <c r="A399" s="1">
        <v>396</v>
      </c>
      <c r="B399" s="27" t="s">
        <v>396</v>
      </c>
      <c r="C399" s="12">
        <v>38544.562673</v>
      </c>
      <c r="D399" s="12">
        <v>7638.1735099999987</v>
      </c>
      <c r="E399" s="12">
        <v>1214.5545439999999</v>
      </c>
      <c r="F399" s="12">
        <v>6367.6773759999996</v>
      </c>
      <c r="G399" s="12">
        <v>0</v>
      </c>
      <c r="H399" s="12">
        <v>380.21017499999999</v>
      </c>
      <c r="I399" s="12">
        <v>0</v>
      </c>
      <c r="J399" s="12">
        <v>117.025249</v>
      </c>
      <c r="K399" s="12">
        <v>0.52207199999999998</v>
      </c>
      <c r="L399" s="12">
        <v>0</v>
      </c>
    </row>
    <row r="400" spans="1:12" x14ac:dyDescent="0.25">
      <c r="A400" s="24">
        <v>397</v>
      </c>
      <c r="B400" s="27" t="s">
        <v>397</v>
      </c>
      <c r="C400" s="12">
        <v>669078.15426700003</v>
      </c>
      <c r="D400" s="12">
        <v>90135.612087000016</v>
      </c>
      <c r="E400" s="12">
        <v>21082.919506000002</v>
      </c>
      <c r="F400" s="12">
        <v>110533.71812400001</v>
      </c>
      <c r="G400" s="12">
        <v>0</v>
      </c>
      <c r="H400" s="12">
        <v>6599.90164</v>
      </c>
      <c r="I400" s="12">
        <v>0</v>
      </c>
      <c r="J400" s="12">
        <v>2031.38996</v>
      </c>
      <c r="K400" s="12">
        <v>9.0624110000000009</v>
      </c>
      <c r="L400" s="12">
        <v>0</v>
      </c>
    </row>
    <row r="401" spans="1:12" ht="16.5" thickBot="1" x14ac:dyDescent="0.3">
      <c r="A401" s="1">
        <v>398</v>
      </c>
      <c r="B401" s="27" t="s">
        <v>398</v>
      </c>
      <c r="C401" s="12">
        <v>87656.765494000007</v>
      </c>
      <c r="D401" s="12">
        <v>15463.664343999997</v>
      </c>
      <c r="E401" s="12">
        <v>2762.099643</v>
      </c>
      <c r="F401" s="12">
        <v>14481.160604000001</v>
      </c>
      <c r="G401" s="12">
        <v>0</v>
      </c>
      <c r="H401" s="12">
        <v>864.66136500000005</v>
      </c>
      <c r="I401" s="12">
        <v>0</v>
      </c>
      <c r="J401" s="12">
        <v>266.13493799999998</v>
      </c>
      <c r="K401" s="12">
        <v>1.1872780000000001</v>
      </c>
      <c r="L401" s="12">
        <v>0</v>
      </c>
    </row>
    <row r="402" spans="1:12" x14ac:dyDescent="0.25">
      <c r="A402" s="24">
        <v>399</v>
      </c>
      <c r="B402" s="27" t="s">
        <v>399</v>
      </c>
      <c r="C402" s="12">
        <v>350154.63323600002</v>
      </c>
      <c r="D402" s="12">
        <v>58057.869565000001</v>
      </c>
      <c r="E402" s="12">
        <v>11033.512154</v>
      </c>
      <c r="F402" s="12">
        <v>57846.595773000001</v>
      </c>
      <c r="G402" s="12">
        <v>0</v>
      </c>
      <c r="H402" s="12">
        <v>3453.9853429999998</v>
      </c>
      <c r="I402" s="12">
        <v>0</v>
      </c>
      <c r="J402" s="12">
        <v>1063.105411</v>
      </c>
      <c r="K402" s="12">
        <v>4.742712</v>
      </c>
      <c r="L402" s="12">
        <v>0</v>
      </c>
    </row>
    <row r="403" spans="1:12" ht="16.5" thickBot="1" x14ac:dyDescent="0.3">
      <c r="A403" s="1">
        <v>400</v>
      </c>
      <c r="B403" s="27" t="s">
        <v>400</v>
      </c>
      <c r="C403" s="12">
        <v>18652.148709000001</v>
      </c>
      <c r="D403" s="12">
        <v>0</v>
      </c>
      <c r="E403" s="12">
        <v>587.73664599999995</v>
      </c>
      <c r="F403" s="12">
        <v>3081.3909169999997</v>
      </c>
      <c r="G403" s="12">
        <v>0</v>
      </c>
      <c r="H403" s="12">
        <v>183.98799299999999</v>
      </c>
      <c r="I403" s="12">
        <v>0</v>
      </c>
      <c r="J403" s="12">
        <v>56.629837999999999</v>
      </c>
      <c r="K403" s="12">
        <v>0.25263600000000003</v>
      </c>
      <c r="L403" s="12">
        <v>0</v>
      </c>
    </row>
    <row r="404" spans="1:12" x14ac:dyDescent="0.25">
      <c r="A404" s="24">
        <v>401</v>
      </c>
      <c r="B404" s="27" t="s">
        <v>401</v>
      </c>
      <c r="C404" s="12">
        <v>512337.73766100005</v>
      </c>
      <c r="D404" s="12">
        <v>69640.251872000008</v>
      </c>
      <c r="E404" s="12">
        <v>16143.966461999999</v>
      </c>
      <c r="F404" s="12">
        <v>84639.731124999991</v>
      </c>
      <c r="G404" s="12">
        <v>0</v>
      </c>
      <c r="H404" s="12">
        <v>5053.7872939999997</v>
      </c>
      <c r="I404" s="12">
        <v>0</v>
      </c>
      <c r="J404" s="12">
        <v>1555.509965</v>
      </c>
      <c r="K404" s="12">
        <v>6.9394210000000003</v>
      </c>
      <c r="L404" s="12">
        <v>0</v>
      </c>
    </row>
    <row r="405" spans="1:12" ht="16.5" thickBot="1" x14ac:dyDescent="0.3">
      <c r="A405" s="1">
        <v>402</v>
      </c>
      <c r="B405" s="27" t="s">
        <v>402</v>
      </c>
      <c r="C405" s="12">
        <v>12377.62033</v>
      </c>
      <c r="D405" s="12">
        <v>0</v>
      </c>
      <c r="E405" s="12">
        <v>390.023753</v>
      </c>
      <c r="F405" s="12">
        <v>2044.8200080000001</v>
      </c>
      <c r="G405" s="12">
        <v>0</v>
      </c>
      <c r="H405" s="12">
        <v>122.09496900000001</v>
      </c>
      <c r="I405" s="12">
        <v>0</v>
      </c>
      <c r="J405" s="12">
        <v>37.579726000000001</v>
      </c>
      <c r="K405" s="12">
        <v>0.16764999999999999</v>
      </c>
      <c r="L405" s="12">
        <v>0</v>
      </c>
    </row>
    <row r="406" spans="1:12" x14ac:dyDescent="0.25">
      <c r="A406" s="24">
        <v>403</v>
      </c>
      <c r="B406" s="27" t="s">
        <v>403</v>
      </c>
      <c r="C406" s="12">
        <v>57483.461645000003</v>
      </c>
      <c r="D406" s="12">
        <v>6554.5657489999976</v>
      </c>
      <c r="E406" s="12">
        <v>1811.326804</v>
      </c>
      <c r="F406" s="12">
        <v>9496.440297000001</v>
      </c>
      <c r="G406" s="12">
        <v>0</v>
      </c>
      <c r="H406" s="12">
        <v>567.02672199999995</v>
      </c>
      <c r="I406" s="12">
        <v>0</v>
      </c>
      <c r="J406" s="12">
        <v>174.52569</v>
      </c>
      <c r="K406" s="12">
        <v>0.77859199999999995</v>
      </c>
      <c r="L406" s="12">
        <v>0</v>
      </c>
    </row>
    <row r="407" spans="1:12" ht="16.5" thickBot="1" x14ac:dyDescent="0.3">
      <c r="A407" s="1">
        <v>404</v>
      </c>
      <c r="B407" s="27" t="s">
        <v>404</v>
      </c>
      <c r="C407" s="12">
        <v>27672.106382000002</v>
      </c>
      <c r="D407" s="12">
        <v>1541.1170910000001</v>
      </c>
      <c r="E407" s="12">
        <v>871.95910900000001</v>
      </c>
      <c r="F407" s="12">
        <v>4571.5149820000006</v>
      </c>
      <c r="G407" s="12">
        <v>0</v>
      </c>
      <c r="H407" s="12">
        <v>272.962402</v>
      </c>
      <c r="I407" s="12">
        <v>0</v>
      </c>
      <c r="J407" s="12">
        <v>84.015355999999997</v>
      </c>
      <c r="K407" s="12">
        <v>0.37480799999999997</v>
      </c>
      <c r="L407" s="12">
        <v>0</v>
      </c>
    </row>
    <row r="408" spans="1:12" x14ac:dyDescent="0.25">
      <c r="A408" s="24">
        <v>405</v>
      </c>
      <c r="B408" s="27" t="s">
        <v>405</v>
      </c>
      <c r="C408" s="12">
        <v>60800.240553000003</v>
      </c>
      <c r="D408" s="12">
        <v>5083.059623000001</v>
      </c>
      <c r="E408" s="12">
        <v>1915.839831</v>
      </c>
      <c r="F408" s="12">
        <v>10044.382121999999</v>
      </c>
      <c r="G408" s="12">
        <v>0</v>
      </c>
      <c r="H408" s="12">
        <v>599.74399800000003</v>
      </c>
      <c r="I408" s="12">
        <v>0</v>
      </c>
      <c r="J408" s="12">
        <v>184.59577200000001</v>
      </c>
      <c r="K408" s="12">
        <v>0.82351600000000003</v>
      </c>
      <c r="L408" s="12">
        <v>0</v>
      </c>
    </row>
    <row r="409" spans="1:12" ht="16.5" thickBot="1" x14ac:dyDescent="0.3">
      <c r="A409" s="1">
        <v>406</v>
      </c>
      <c r="B409" s="27" t="s">
        <v>406</v>
      </c>
      <c r="C409" s="12">
        <v>249777.00954699997</v>
      </c>
      <c r="D409" s="12">
        <v>0</v>
      </c>
      <c r="E409" s="12">
        <v>7870.5731960000012</v>
      </c>
      <c r="F409" s="12">
        <v>41263.911235</v>
      </c>
      <c r="G409" s="12">
        <v>0</v>
      </c>
      <c r="H409" s="12">
        <v>2463.8432509999998</v>
      </c>
      <c r="I409" s="12">
        <v>0</v>
      </c>
      <c r="J409" s="12">
        <v>758.34864100000004</v>
      </c>
      <c r="K409" s="12">
        <v>3.3831349999999998</v>
      </c>
      <c r="L409" s="12">
        <v>0</v>
      </c>
    </row>
    <row r="410" spans="1:12" x14ac:dyDescent="0.25">
      <c r="A410" s="24">
        <v>407</v>
      </c>
      <c r="B410" s="27" t="s">
        <v>407</v>
      </c>
      <c r="C410" s="12">
        <v>97215.180848000004</v>
      </c>
      <c r="D410" s="12">
        <v>0</v>
      </c>
      <c r="E410" s="12">
        <v>3063.289123</v>
      </c>
      <c r="F410" s="12">
        <v>16060.239493000001</v>
      </c>
      <c r="G410" s="12">
        <v>0</v>
      </c>
      <c r="H410" s="12">
        <v>958.94721300000003</v>
      </c>
      <c r="I410" s="12">
        <v>0</v>
      </c>
      <c r="J410" s="12">
        <v>295.15526899999998</v>
      </c>
      <c r="K410" s="12">
        <v>1.316743</v>
      </c>
      <c r="L410" s="12">
        <v>0</v>
      </c>
    </row>
    <row r="411" spans="1:12" ht="16.5" thickBot="1" x14ac:dyDescent="0.3">
      <c r="A411" s="1">
        <v>408</v>
      </c>
      <c r="B411" s="27" t="s">
        <v>408</v>
      </c>
      <c r="C411" s="12">
        <v>9027.9564399999999</v>
      </c>
      <c r="D411" s="12">
        <v>1085.6472359999998</v>
      </c>
      <c r="E411" s="12">
        <v>284.47450799999996</v>
      </c>
      <c r="F411" s="12">
        <v>1491.445485</v>
      </c>
      <c r="G411" s="12">
        <v>0</v>
      </c>
      <c r="H411" s="12">
        <v>89.053309999999996</v>
      </c>
      <c r="I411" s="12">
        <v>0</v>
      </c>
      <c r="J411" s="12">
        <v>27.409803</v>
      </c>
      <c r="K411" s="12">
        <v>0.12228</v>
      </c>
      <c r="L411" s="12">
        <v>0</v>
      </c>
    </row>
    <row r="412" spans="1:12" x14ac:dyDescent="0.25">
      <c r="A412" s="24">
        <v>409</v>
      </c>
      <c r="B412" s="27" t="s">
        <v>409</v>
      </c>
      <c r="C412" s="12">
        <v>237568.97456499998</v>
      </c>
      <c r="D412" s="12">
        <v>20935.275429000001</v>
      </c>
      <c r="E412" s="12">
        <v>7485.8931439999997</v>
      </c>
      <c r="F412" s="12">
        <v>39247.107235000003</v>
      </c>
      <c r="G412" s="12">
        <v>0</v>
      </c>
      <c r="H412" s="12">
        <v>2343.4211009999999</v>
      </c>
      <c r="I412" s="12">
        <v>0</v>
      </c>
      <c r="J412" s="12">
        <v>721.28379399999994</v>
      </c>
      <c r="K412" s="12">
        <v>3.2177820000000001</v>
      </c>
      <c r="L412" s="12">
        <v>0</v>
      </c>
    </row>
    <row r="413" spans="1:12" ht="16.5" thickBot="1" x14ac:dyDescent="0.3">
      <c r="A413" s="1">
        <v>410</v>
      </c>
      <c r="B413" s="27" t="s">
        <v>410</v>
      </c>
      <c r="C413" s="12">
        <v>39766.210197</v>
      </c>
      <c r="D413" s="12">
        <v>0</v>
      </c>
      <c r="E413" s="12">
        <v>1253.0491440000001</v>
      </c>
      <c r="F413" s="12">
        <v>6569.4972120000002</v>
      </c>
      <c r="G413" s="12">
        <v>0</v>
      </c>
      <c r="H413" s="12">
        <v>392.260716</v>
      </c>
      <c r="I413" s="12">
        <v>0</v>
      </c>
      <c r="J413" s="12">
        <v>120.734296</v>
      </c>
      <c r="K413" s="12">
        <v>0.53861800000000004</v>
      </c>
      <c r="L413" s="12">
        <v>0</v>
      </c>
    </row>
    <row r="414" spans="1:12" x14ac:dyDescent="0.25">
      <c r="A414" s="24">
        <v>411</v>
      </c>
      <c r="B414" s="27" t="s">
        <v>411</v>
      </c>
      <c r="C414" s="12">
        <v>11845.475451</v>
      </c>
      <c r="D414" s="12">
        <v>6276.2846310000004</v>
      </c>
      <c r="E414" s="12">
        <v>373.25565599999999</v>
      </c>
      <c r="F414" s="12">
        <v>1956.908077</v>
      </c>
      <c r="G414" s="12">
        <v>0</v>
      </c>
      <c r="H414" s="12">
        <v>116.84580099999999</v>
      </c>
      <c r="I414" s="12">
        <v>0</v>
      </c>
      <c r="J414" s="12">
        <v>35.964078999999998</v>
      </c>
      <c r="K414" s="12">
        <v>0.160442</v>
      </c>
      <c r="L414" s="12">
        <v>0</v>
      </c>
    </row>
    <row r="415" spans="1:12" ht="16.5" thickBot="1" x14ac:dyDescent="0.3">
      <c r="A415" s="1">
        <v>412</v>
      </c>
      <c r="B415" s="27" t="s">
        <v>412</v>
      </c>
      <c r="C415" s="12">
        <v>69502.185502999986</v>
      </c>
      <c r="D415" s="12">
        <v>7345.9688539999988</v>
      </c>
      <c r="E415" s="12">
        <v>2190.0415860000003</v>
      </c>
      <c r="F415" s="12">
        <v>11481.969530999999</v>
      </c>
      <c r="G415" s="12">
        <v>0</v>
      </c>
      <c r="H415" s="12">
        <v>685.58147499999995</v>
      </c>
      <c r="I415" s="12">
        <v>0</v>
      </c>
      <c r="J415" s="12">
        <v>211.01577</v>
      </c>
      <c r="K415" s="12">
        <v>0.94138100000000002</v>
      </c>
      <c r="L415" s="12">
        <v>0</v>
      </c>
    </row>
    <row r="416" spans="1:12" x14ac:dyDescent="0.25">
      <c r="A416" s="24">
        <v>413</v>
      </c>
      <c r="B416" s="27" t="s">
        <v>413</v>
      </c>
      <c r="C416" s="12">
        <v>4655853.2254210003</v>
      </c>
      <c r="D416" s="12">
        <v>92246.515532999998</v>
      </c>
      <c r="E416" s="12">
        <v>146707.792143</v>
      </c>
      <c r="F416" s="12">
        <v>769160.91903800005</v>
      </c>
      <c r="G416" s="12">
        <v>0</v>
      </c>
      <c r="H416" s="12">
        <v>45926.134551000003</v>
      </c>
      <c r="I416" s="12">
        <v>0</v>
      </c>
      <c r="J416" s="12">
        <v>14135.648332000001</v>
      </c>
      <c r="K416" s="12">
        <v>63.061774</v>
      </c>
      <c r="L416" s="12">
        <v>0</v>
      </c>
    </row>
    <row r="417" spans="1:12" ht="16.5" thickBot="1" x14ac:dyDescent="0.3">
      <c r="A417" s="1">
        <v>414</v>
      </c>
      <c r="B417" s="27" t="s">
        <v>414</v>
      </c>
      <c r="C417" s="12">
        <v>142868.92732699998</v>
      </c>
      <c r="D417" s="12">
        <v>24237.623238</v>
      </c>
      <c r="E417" s="12">
        <v>4501.8568839999998</v>
      </c>
      <c r="F417" s="12">
        <v>23602.375359999998</v>
      </c>
      <c r="G417" s="12">
        <v>0</v>
      </c>
      <c r="H417" s="12">
        <v>1409.2835970000001</v>
      </c>
      <c r="I417" s="12">
        <v>0</v>
      </c>
      <c r="J417" s="12">
        <v>433.76472899999999</v>
      </c>
      <c r="K417" s="12">
        <v>1.935106</v>
      </c>
      <c r="L417" s="12">
        <v>0</v>
      </c>
    </row>
    <row r="418" spans="1:12" x14ac:dyDescent="0.25">
      <c r="A418" s="24">
        <v>415</v>
      </c>
      <c r="B418" s="27" t="s">
        <v>415</v>
      </c>
      <c r="C418" s="12">
        <v>56699.905693000001</v>
      </c>
      <c r="D418" s="12">
        <v>0</v>
      </c>
      <c r="E418" s="12">
        <v>1786.6366440000002</v>
      </c>
      <c r="F418" s="12">
        <v>9366.9945039999984</v>
      </c>
      <c r="G418" s="12">
        <v>0</v>
      </c>
      <c r="H418" s="12">
        <v>559.29759200000001</v>
      </c>
      <c r="I418" s="12">
        <v>0</v>
      </c>
      <c r="J418" s="12">
        <v>172.14673400000001</v>
      </c>
      <c r="K418" s="12">
        <v>0.76797899999999997</v>
      </c>
      <c r="L418" s="12">
        <v>0</v>
      </c>
    </row>
    <row r="419" spans="1:12" ht="16.5" thickBot="1" x14ac:dyDescent="0.3">
      <c r="A419" s="1">
        <v>416</v>
      </c>
      <c r="B419" s="27" t="s">
        <v>416</v>
      </c>
      <c r="C419" s="12">
        <v>7193.215188000001</v>
      </c>
      <c r="D419" s="12">
        <v>451.65465400000005</v>
      </c>
      <c r="E419" s="12">
        <v>226.66108</v>
      </c>
      <c r="F419" s="12">
        <v>1188.340727</v>
      </c>
      <c r="G419" s="12">
        <v>0</v>
      </c>
      <c r="H419" s="12">
        <v>70.955107999999996</v>
      </c>
      <c r="I419" s="12">
        <v>0</v>
      </c>
      <c r="J419" s="12">
        <v>21.83934</v>
      </c>
      <c r="K419" s="12">
        <v>9.7429000000000002E-2</v>
      </c>
      <c r="L419" s="12">
        <v>0</v>
      </c>
    </row>
    <row r="420" spans="1:12" x14ac:dyDescent="0.25">
      <c r="A420" s="24">
        <v>417</v>
      </c>
      <c r="B420" s="27" t="s">
        <v>417</v>
      </c>
      <c r="C420" s="12">
        <v>121321.88951699999</v>
      </c>
      <c r="D420" s="12">
        <v>20140.022688999998</v>
      </c>
      <c r="E420" s="12">
        <v>3822.9011290000003</v>
      </c>
      <c r="F420" s="12">
        <v>20042.740079000003</v>
      </c>
      <c r="G420" s="12">
        <v>0</v>
      </c>
      <c r="H420" s="12">
        <v>1196.7399210000001</v>
      </c>
      <c r="I420" s="12">
        <v>0</v>
      </c>
      <c r="J420" s="12">
        <v>368.34571099999999</v>
      </c>
      <c r="K420" s="12">
        <v>1.643259</v>
      </c>
      <c r="L420" s="12">
        <v>0</v>
      </c>
    </row>
    <row r="421" spans="1:12" ht="16.5" thickBot="1" x14ac:dyDescent="0.3">
      <c r="A421" s="1">
        <v>418</v>
      </c>
      <c r="B421" s="27" t="s">
        <v>418</v>
      </c>
      <c r="C421" s="12">
        <v>178113.18139200003</v>
      </c>
      <c r="D421" s="12">
        <v>28125.513072000009</v>
      </c>
      <c r="E421" s="12">
        <v>5612.4173869999995</v>
      </c>
      <c r="F421" s="12">
        <v>29424.831854</v>
      </c>
      <c r="G421" s="12">
        <v>0</v>
      </c>
      <c r="H421" s="12">
        <v>1756.9389619999999</v>
      </c>
      <c r="I421" s="12">
        <v>0</v>
      </c>
      <c r="J421" s="12">
        <v>540.769903</v>
      </c>
      <c r="K421" s="12">
        <v>2.4124759999999998</v>
      </c>
      <c r="L421" s="12">
        <v>0</v>
      </c>
    </row>
    <row r="422" spans="1:12" x14ac:dyDescent="0.25">
      <c r="A422" s="24">
        <v>419</v>
      </c>
      <c r="B422" s="27" t="s">
        <v>419</v>
      </c>
      <c r="C422" s="12">
        <v>10106.325729999999</v>
      </c>
      <c r="D422" s="12">
        <v>1413.0038869999998</v>
      </c>
      <c r="E422" s="12">
        <v>318.45435499999996</v>
      </c>
      <c r="F422" s="12">
        <v>1669.595327</v>
      </c>
      <c r="G422" s="12">
        <v>0</v>
      </c>
      <c r="H422" s="12">
        <v>99.690529999999995</v>
      </c>
      <c r="I422" s="12">
        <v>0</v>
      </c>
      <c r="J422" s="12">
        <v>30.683841999999999</v>
      </c>
      <c r="K422" s="12">
        <v>0.13688600000000001</v>
      </c>
      <c r="L422" s="12">
        <v>0</v>
      </c>
    </row>
    <row r="423" spans="1:12" ht="16.5" thickBot="1" x14ac:dyDescent="0.3">
      <c r="A423" s="1">
        <v>420</v>
      </c>
      <c r="B423" s="27" t="s">
        <v>420</v>
      </c>
      <c r="C423" s="12">
        <v>19200.741292999995</v>
      </c>
      <c r="D423" s="12">
        <v>0</v>
      </c>
      <c r="E423" s="12">
        <v>605.0230160000001</v>
      </c>
      <c r="F423" s="12">
        <v>3172.0200580000001</v>
      </c>
      <c r="G423" s="12">
        <v>0</v>
      </c>
      <c r="H423" s="12">
        <v>189.399404</v>
      </c>
      <c r="I423" s="12">
        <v>0</v>
      </c>
      <c r="J423" s="12">
        <v>58.295422000000002</v>
      </c>
      <c r="K423" s="12">
        <v>0.26006699999999999</v>
      </c>
      <c r="L423" s="12">
        <v>0</v>
      </c>
    </row>
    <row r="424" spans="1:12" x14ac:dyDescent="0.25">
      <c r="A424" s="24">
        <v>421</v>
      </c>
      <c r="B424" s="27" t="s">
        <v>421</v>
      </c>
      <c r="C424" s="12">
        <v>50767.673993000004</v>
      </c>
      <c r="D424" s="12">
        <v>0</v>
      </c>
      <c r="E424" s="12">
        <v>1599.709656</v>
      </c>
      <c r="F424" s="12">
        <v>8386.9720319999997</v>
      </c>
      <c r="G424" s="12">
        <v>0</v>
      </c>
      <c r="H424" s="12">
        <v>500.78104100000002</v>
      </c>
      <c r="I424" s="12">
        <v>0</v>
      </c>
      <c r="J424" s="12">
        <v>154.13587000000001</v>
      </c>
      <c r="K424" s="12">
        <v>0.68762900000000005</v>
      </c>
      <c r="L424" s="12">
        <v>0</v>
      </c>
    </row>
    <row r="425" spans="1:12" ht="16.5" thickBot="1" x14ac:dyDescent="0.3">
      <c r="A425" s="1">
        <v>422</v>
      </c>
      <c r="B425" s="27" t="s">
        <v>422</v>
      </c>
      <c r="C425" s="12">
        <v>13268.646035</v>
      </c>
      <c r="D425" s="12">
        <v>1629.322561</v>
      </c>
      <c r="E425" s="12">
        <v>418.10032899999999</v>
      </c>
      <c r="F425" s="12">
        <v>2192.0201269999998</v>
      </c>
      <c r="G425" s="12">
        <v>0</v>
      </c>
      <c r="H425" s="12">
        <v>130.88419999999999</v>
      </c>
      <c r="I425" s="12">
        <v>0</v>
      </c>
      <c r="J425" s="12">
        <v>40.284970999999999</v>
      </c>
      <c r="K425" s="12">
        <v>0.17971899999999999</v>
      </c>
      <c r="L425" s="12">
        <v>0</v>
      </c>
    </row>
    <row r="426" spans="1:12" x14ac:dyDescent="0.25">
      <c r="A426" s="24">
        <v>423</v>
      </c>
      <c r="B426" s="27" t="s">
        <v>423</v>
      </c>
      <c r="C426" s="12">
        <v>7830.1435759999995</v>
      </c>
      <c r="D426" s="12">
        <v>0</v>
      </c>
      <c r="E426" s="12">
        <v>246.73094700000001</v>
      </c>
      <c r="F426" s="12">
        <v>1293.5632070000001</v>
      </c>
      <c r="G426" s="12">
        <v>0</v>
      </c>
      <c r="H426" s="12">
        <v>77.237879000000007</v>
      </c>
      <c r="I426" s="12">
        <v>0</v>
      </c>
      <c r="J426" s="12">
        <v>23.773119999999999</v>
      </c>
      <c r="K426" s="12">
        <v>0.106056</v>
      </c>
      <c r="L426" s="12">
        <v>0</v>
      </c>
    </row>
    <row r="427" spans="1:12" ht="16.5" thickBot="1" x14ac:dyDescent="0.3">
      <c r="A427" s="1">
        <v>424</v>
      </c>
      <c r="B427" s="27" t="s">
        <v>424</v>
      </c>
      <c r="C427" s="12">
        <v>48252.216227000004</v>
      </c>
      <c r="D427" s="12">
        <v>4432.3651749999999</v>
      </c>
      <c r="E427" s="12">
        <v>1520.4465789999999</v>
      </c>
      <c r="F427" s="12">
        <v>7971.410863000001</v>
      </c>
      <c r="G427" s="12">
        <v>0</v>
      </c>
      <c r="H427" s="12">
        <v>475.96813500000002</v>
      </c>
      <c r="I427" s="12">
        <v>0</v>
      </c>
      <c r="J427" s="12">
        <v>146.498682</v>
      </c>
      <c r="K427" s="12">
        <v>0.65355799999999997</v>
      </c>
      <c r="L427" s="12">
        <v>0</v>
      </c>
    </row>
    <row r="428" spans="1:12" x14ac:dyDescent="0.25">
      <c r="A428" s="24">
        <v>425</v>
      </c>
      <c r="B428" s="27" t="s">
        <v>425</v>
      </c>
      <c r="C428" s="12">
        <v>44194.884738000001</v>
      </c>
      <c r="D428" s="12">
        <v>26482.092753000004</v>
      </c>
      <c r="E428" s="12">
        <v>1392.5984449999999</v>
      </c>
      <c r="F428" s="12">
        <v>7301.1275310000001</v>
      </c>
      <c r="G428" s="12">
        <v>0</v>
      </c>
      <c r="H428" s="12">
        <v>435.945921</v>
      </c>
      <c r="I428" s="12">
        <v>0</v>
      </c>
      <c r="J428" s="12">
        <v>134.180207</v>
      </c>
      <c r="K428" s="12">
        <v>0.598603</v>
      </c>
      <c r="L428" s="12">
        <v>0</v>
      </c>
    </row>
    <row r="429" spans="1:12" ht="16.5" thickBot="1" x14ac:dyDescent="0.3">
      <c r="A429" s="1">
        <v>426</v>
      </c>
      <c r="B429" s="27" t="s">
        <v>426</v>
      </c>
      <c r="C429" s="12">
        <v>93533.027545999998</v>
      </c>
      <c r="D429" s="12">
        <v>11199.619521000001</v>
      </c>
      <c r="E429" s="12">
        <v>2947.2630039999999</v>
      </c>
      <c r="F429" s="12">
        <v>15451.936721999999</v>
      </c>
      <c r="G429" s="12">
        <v>0</v>
      </c>
      <c r="H429" s="12">
        <v>922.62582199999997</v>
      </c>
      <c r="I429" s="12">
        <v>0</v>
      </c>
      <c r="J429" s="12">
        <v>283.97587299999998</v>
      </c>
      <c r="K429" s="12">
        <v>1.2668699999999999</v>
      </c>
      <c r="L429" s="12">
        <v>0</v>
      </c>
    </row>
    <row r="430" spans="1:12" x14ac:dyDescent="0.25">
      <c r="A430" s="24">
        <v>427</v>
      </c>
      <c r="B430" s="27" t="s">
        <v>427</v>
      </c>
      <c r="C430" s="12">
        <v>192212.33833599999</v>
      </c>
      <c r="D430" s="12">
        <v>49234.712652000017</v>
      </c>
      <c r="E430" s="12">
        <v>6056.6874459999999</v>
      </c>
      <c r="F430" s="12">
        <v>31754.054873000001</v>
      </c>
      <c r="G430" s="12">
        <v>0</v>
      </c>
      <c r="H430" s="12">
        <v>1896.0154640000001</v>
      </c>
      <c r="I430" s="12">
        <v>0</v>
      </c>
      <c r="J430" s="12">
        <v>583.57638999999995</v>
      </c>
      <c r="K430" s="12">
        <v>2.6034440000000001</v>
      </c>
      <c r="L430" s="12">
        <v>0</v>
      </c>
    </row>
    <row r="431" spans="1:12" ht="16.5" thickBot="1" x14ac:dyDescent="0.3">
      <c r="A431" s="1">
        <v>428</v>
      </c>
      <c r="B431" s="27" t="s">
        <v>428</v>
      </c>
      <c r="C431" s="12">
        <v>20960.809998000001</v>
      </c>
      <c r="D431" s="12">
        <v>0</v>
      </c>
      <c r="E431" s="12">
        <v>660.48348400000009</v>
      </c>
      <c r="F431" s="12">
        <v>3462.7886879999996</v>
      </c>
      <c r="G431" s="12">
        <v>0</v>
      </c>
      <c r="H431" s="12">
        <v>206.76102399999999</v>
      </c>
      <c r="I431" s="12">
        <v>0</v>
      </c>
      <c r="J431" s="12">
        <v>63.639170999999997</v>
      </c>
      <c r="K431" s="12">
        <v>0.28390599999999999</v>
      </c>
      <c r="L431" s="12">
        <v>0</v>
      </c>
    </row>
    <row r="432" spans="1:12" x14ac:dyDescent="0.25">
      <c r="A432" s="24">
        <v>429</v>
      </c>
      <c r="B432" s="27" t="s">
        <v>429</v>
      </c>
      <c r="C432" s="12">
        <v>17417.814744999996</v>
      </c>
      <c r="D432" s="12">
        <v>0</v>
      </c>
      <c r="E432" s="12">
        <v>548.84229000000005</v>
      </c>
      <c r="F432" s="12">
        <v>2877.4752450000001</v>
      </c>
      <c r="G432" s="12">
        <v>0</v>
      </c>
      <c r="H432" s="12">
        <v>171.81231099999999</v>
      </c>
      <c r="I432" s="12">
        <v>0</v>
      </c>
      <c r="J432" s="12">
        <v>52.882274000000002</v>
      </c>
      <c r="K432" s="12">
        <v>0.23591799999999999</v>
      </c>
      <c r="L432" s="12">
        <v>0</v>
      </c>
    </row>
    <row r="433" spans="1:12" ht="16.5" thickBot="1" x14ac:dyDescent="0.3">
      <c r="A433" s="1">
        <v>430</v>
      </c>
      <c r="B433" s="27" t="s">
        <v>430</v>
      </c>
      <c r="C433" s="12">
        <v>4736.5132540000004</v>
      </c>
      <c r="D433" s="12">
        <v>26.322634999999998</v>
      </c>
      <c r="E433" s="12">
        <v>149.24942200000001</v>
      </c>
      <c r="F433" s="12">
        <v>782.48619800000006</v>
      </c>
      <c r="G433" s="12">
        <v>0</v>
      </c>
      <c r="H433" s="12">
        <v>46.721778999999998</v>
      </c>
      <c r="I433" s="12">
        <v>0</v>
      </c>
      <c r="J433" s="12">
        <v>14.38054</v>
      </c>
      <c r="K433" s="12">
        <v>6.4154000000000003E-2</v>
      </c>
      <c r="L433" s="12">
        <v>0</v>
      </c>
    </row>
    <row r="434" spans="1:12" ht="16.5" thickBot="1" x14ac:dyDescent="0.3">
      <c r="A434" s="24">
        <v>431</v>
      </c>
      <c r="B434" s="27" t="s">
        <v>431</v>
      </c>
      <c r="C434" s="12">
        <v>20938.718660000002</v>
      </c>
      <c r="D434" s="12">
        <v>967.64023500000008</v>
      </c>
      <c r="E434" s="12">
        <v>659.78737599999999</v>
      </c>
      <c r="F434" s="12">
        <v>3459.1391329999997</v>
      </c>
      <c r="G434" s="12">
        <v>0</v>
      </c>
      <c r="H434" s="12">
        <v>206.54311100000001</v>
      </c>
      <c r="I434" s="12">
        <v>0</v>
      </c>
      <c r="J434" s="12">
        <v>63.572099000000001</v>
      </c>
      <c r="K434" s="12">
        <v>0.283607</v>
      </c>
      <c r="L434" s="12">
        <v>0</v>
      </c>
    </row>
    <row r="435" spans="1:12" x14ac:dyDescent="0.25">
      <c r="A435" s="24">
        <v>432</v>
      </c>
      <c r="B435" s="27" t="s">
        <v>432</v>
      </c>
      <c r="C435" s="12">
        <v>16036.894930999999</v>
      </c>
      <c r="D435" s="12">
        <v>0</v>
      </c>
      <c r="E435" s="12">
        <v>505.32895499999995</v>
      </c>
      <c r="F435" s="12">
        <v>2649.3431479999999</v>
      </c>
      <c r="G435" s="12">
        <v>0</v>
      </c>
      <c r="H435" s="12">
        <v>158.19068100000001</v>
      </c>
      <c r="I435" s="12">
        <v>0</v>
      </c>
      <c r="J435" s="12">
        <v>48.689658999999999</v>
      </c>
      <c r="K435" s="12">
        <v>0.21721399999999999</v>
      </c>
      <c r="L435" s="12">
        <v>0</v>
      </c>
    </row>
    <row r="436" spans="1:12" ht="16.5" thickBot="1" x14ac:dyDescent="0.3">
      <c r="A436" s="1">
        <v>433</v>
      </c>
      <c r="B436" s="27" t="s">
        <v>433</v>
      </c>
      <c r="C436" s="12">
        <v>29658.287146000002</v>
      </c>
      <c r="D436" s="12">
        <v>0</v>
      </c>
      <c r="E436" s="12">
        <v>934.54445699999997</v>
      </c>
      <c r="F436" s="12">
        <v>4899.638003</v>
      </c>
      <c r="G436" s="12">
        <v>0</v>
      </c>
      <c r="H436" s="12">
        <v>292.55443000000002</v>
      </c>
      <c r="I436" s="12">
        <v>0</v>
      </c>
      <c r="J436" s="12">
        <v>90.045603999999997</v>
      </c>
      <c r="K436" s="12">
        <v>0.40171000000000001</v>
      </c>
      <c r="L436" s="12">
        <v>0</v>
      </c>
    </row>
    <row r="437" spans="1:12" ht="16.5" thickBot="1" x14ac:dyDescent="0.3">
      <c r="A437" s="24">
        <v>434</v>
      </c>
      <c r="B437" s="27" t="s">
        <v>434</v>
      </c>
      <c r="C437" s="12">
        <v>58684.453505000005</v>
      </c>
      <c r="D437" s="12">
        <v>0</v>
      </c>
      <c r="E437" s="12">
        <v>1849.1705370000002</v>
      </c>
      <c r="F437" s="12">
        <v>9694.8477559999992</v>
      </c>
      <c r="G437" s="12">
        <v>0</v>
      </c>
      <c r="H437" s="12">
        <v>578.87351200000001</v>
      </c>
      <c r="I437" s="12">
        <v>0</v>
      </c>
      <c r="J437" s="12">
        <v>178.17202499999999</v>
      </c>
      <c r="K437" s="12">
        <v>0.79485899999999998</v>
      </c>
      <c r="L437" s="12">
        <v>0</v>
      </c>
    </row>
    <row r="438" spans="1:12" x14ac:dyDescent="0.25">
      <c r="A438" s="24">
        <v>435</v>
      </c>
      <c r="B438" s="27" t="s">
        <v>435</v>
      </c>
      <c r="C438" s="12">
        <v>47204.801750000006</v>
      </c>
      <c r="D438" s="12">
        <v>0</v>
      </c>
      <c r="E438" s="12">
        <v>1487.442131</v>
      </c>
      <c r="F438" s="12">
        <v>7798.3748500000002</v>
      </c>
      <c r="G438" s="12">
        <v>0</v>
      </c>
      <c r="H438" s="12">
        <v>465.636259</v>
      </c>
      <c r="I438" s="12">
        <v>0</v>
      </c>
      <c r="J438" s="12">
        <v>143.318624</v>
      </c>
      <c r="K438" s="12">
        <v>0.63937100000000002</v>
      </c>
      <c r="L438" s="12">
        <v>0</v>
      </c>
    </row>
    <row r="439" spans="1:12" ht="16.5" thickBot="1" x14ac:dyDescent="0.3">
      <c r="A439" s="1">
        <v>436</v>
      </c>
      <c r="B439" s="27" t="s">
        <v>436</v>
      </c>
      <c r="C439" s="12">
        <v>12720.490585999998</v>
      </c>
      <c r="D439" s="12">
        <v>0</v>
      </c>
      <c r="E439" s="12">
        <v>400.82773200000003</v>
      </c>
      <c r="F439" s="12">
        <v>2101.4632019999999</v>
      </c>
      <c r="G439" s="12">
        <v>0</v>
      </c>
      <c r="H439" s="12">
        <v>125.47709999999999</v>
      </c>
      <c r="I439" s="12">
        <v>0</v>
      </c>
      <c r="J439" s="12">
        <v>38.620714999999997</v>
      </c>
      <c r="K439" s="12">
        <v>0.172294</v>
      </c>
      <c r="L439" s="12">
        <v>0</v>
      </c>
    </row>
    <row r="440" spans="1:12" ht="16.5" thickBot="1" x14ac:dyDescent="0.3">
      <c r="A440" s="24">
        <v>437</v>
      </c>
      <c r="B440" s="27" t="s">
        <v>437</v>
      </c>
      <c r="C440" s="12">
        <v>192614.43719</v>
      </c>
      <c r="D440" s="12">
        <v>0</v>
      </c>
      <c r="E440" s="12">
        <v>6069.3577410000007</v>
      </c>
      <c r="F440" s="12">
        <v>31820.482810000001</v>
      </c>
      <c r="G440" s="12">
        <v>0</v>
      </c>
      <c r="H440" s="12">
        <v>1899.9818359999999</v>
      </c>
      <c r="I440" s="12">
        <v>0</v>
      </c>
      <c r="J440" s="12">
        <v>584.79720399999997</v>
      </c>
      <c r="K440" s="12">
        <v>2.6088900000000002</v>
      </c>
      <c r="L440" s="12">
        <v>0</v>
      </c>
    </row>
    <row r="441" spans="1:12" x14ac:dyDescent="0.25">
      <c r="A441" s="24">
        <v>438</v>
      </c>
      <c r="B441" s="27" t="s">
        <v>438</v>
      </c>
      <c r="C441" s="12">
        <v>20046.487577</v>
      </c>
      <c r="D441" s="12">
        <v>0</v>
      </c>
      <c r="E441" s="12">
        <v>631.672819</v>
      </c>
      <c r="F441" s="12">
        <v>3311.739881</v>
      </c>
      <c r="G441" s="12">
        <v>0</v>
      </c>
      <c r="H441" s="12">
        <v>197.74199100000001</v>
      </c>
      <c r="I441" s="12">
        <v>0</v>
      </c>
      <c r="J441" s="12">
        <v>60.863194</v>
      </c>
      <c r="K441" s="12">
        <v>0.27152199999999999</v>
      </c>
      <c r="L441" s="12">
        <v>0</v>
      </c>
    </row>
    <row r="442" spans="1:12" ht="16.5" thickBot="1" x14ac:dyDescent="0.3">
      <c r="A442" s="1">
        <v>439</v>
      </c>
      <c r="B442" s="27" t="s">
        <v>439</v>
      </c>
      <c r="C442" s="12">
        <v>292950.21334900009</v>
      </c>
      <c r="D442" s="12">
        <v>57117.190468999994</v>
      </c>
      <c r="E442" s="12">
        <v>9230.9780680000003</v>
      </c>
      <c r="F442" s="12">
        <v>48396.254010000004</v>
      </c>
      <c r="G442" s="12">
        <v>0</v>
      </c>
      <c r="H442" s="12">
        <v>2889.7111359999999</v>
      </c>
      <c r="I442" s="12">
        <v>0</v>
      </c>
      <c r="J442" s="12">
        <v>889.42692</v>
      </c>
      <c r="K442" s="12">
        <v>3.9679000000000002</v>
      </c>
      <c r="L442" s="12">
        <v>0</v>
      </c>
    </row>
    <row r="443" spans="1:12" ht="16.5" thickBot="1" x14ac:dyDescent="0.3">
      <c r="A443" s="24">
        <v>440</v>
      </c>
      <c r="B443" s="27" t="s">
        <v>440</v>
      </c>
      <c r="C443" s="12">
        <v>27052.187976000001</v>
      </c>
      <c r="D443" s="12">
        <v>2104.4906129999999</v>
      </c>
      <c r="E443" s="12">
        <v>852.42523300000005</v>
      </c>
      <c r="F443" s="12">
        <v>4469.1026019999999</v>
      </c>
      <c r="G443" s="12">
        <v>0</v>
      </c>
      <c r="H443" s="12">
        <v>266.847421</v>
      </c>
      <c r="I443" s="12">
        <v>0</v>
      </c>
      <c r="J443" s="12">
        <v>82.133219999999994</v>
      </c>
      <c r="K443" s="12">
        <v>0.36641200000000002</v>
      </c>
      <c r="L443" s="12">
        <v>0</v>
      </c>
    </row>
    <row r="444" spans="1:12" x14ac:dyDescent="0.25">
      <c r="A444" s="24">
        <v>441</v>
      </c>
      <c r="B444" s="27" t="s">
        <v>441</v>
      </c>
      <c r="C444" s="12">
        <v>128766.750423</v>
      </c>
      <c r="D444" s="12">
        <v>10194.850699000002</v>
      </c>
      <c r="E444" s="12">
        <v>4057.491665</v>
      </c>
      <c r="F444" s="12">
        <v>21272.653432999999</v>
      </c>
      <c r="G444" s="12">
        <v>0</v>
      </c>
      <c r="H444" s="12">
        <v>1270.177306</v>
      </c>
      <c r="I444" s="12">
        <v>0</v>
      </c>
      <c r="J444" s="12">
        <v>390.949073</v>
      </c>
      <c r="K444" s="12">
        <v>1.744097</v>
      </c>
      <c r="L444" s="12">
        <v>0</v>
      </c>
    </row>
    <row r="445" spans="1:12" ht="16.5" thickBot="1" x14ac:dyDescent="0.3">
      <c r="A445" s="1">
        <v>442</v>
      </c>
      <c r="B445" s="27" t="s">
        <v>442</v>
      </c>
      <c r="C445" s="12">
        <v>5540.7622369999999</v>
      </c>
      <c r="D445" s="12">
        <v>660.21134000000006</v>
      </c>
      <c r="E445" s="12">
        <v>174.59162799999999</v>
      </c>
      <c r="F445" s="12">
        <v>915.3505419999999</v>
      </c>
      <c r="G445" s="12">
        <v>0</v>
      </c>
      <c r="H445" s="12">
        <v>54.655028999999999</v>
      </c>
      <c r="I445" s="12">
        <v>0</v>
      </c>
      <c r="J445" s="12">
        <v>16.822323000000001</v>
      </c>
      <c r="K445" s="12">
        <v>7.5048000000000004E-2</v>
      </c>
      <c r="L445" s="12">
        <v>0</v>
      </c>
    </row>
    <row r="446" spans="1:12" ht="16.5" thickBot="1" x14ac:dyDescent="0.3">
      <c r="A446" s="24">
        <v>443</v>
      </c>
      <c r="B446" s="27" t="s">
        <v>443</v>
      </c>
      <c r="C446" s="12">
        <v>8705.6914410000027</v>
      </c>
      <c r="D446" s="12">
        <v>1052.2453059999998</v>
      </c>
      <c r="E446" s="12">
        <v>274.31981000000002</v>
      </c>
      <c r="F446" s="12">
        <v>1438.2063410000001</v>
      </c>
      <c r="G446" s="12">
        <v>0</v>
      </c>
      <c r="H446" s="12">
        <v>85.874432999999996</v>
      </c>
      <c r="I446" s="12">
        <v>0</v>
      </c>
      <c r="J446" s="12">
        <v>26.431373000000001</v>
      </c>
      <c r="K446" s="12">
        <v>0.11791500000000001</v>
      </c>
      <c r="L446" s="12">
        <v>0</v>
      </c>
    </row>
    <row r="447" spans="1:12" x14ac:dyDescent="0.25">
      <c r="A447" s="24">
        <v>444</v>
      </c>
      <c r="B447" s="27" t="s">
        <v>444</v>
      </c>
      <c r="C447" s="12">
        <v>5424.0118620000003</v>
      </c>
      <c r="D447" s="12">
        <v>0</v>
      </c>
      <c r="E447" s="12">
        <v>170.91277699999998</v>
      </c>
      <c r="F447" s="12">
        <v>896.06303000000003</v>
      </c>
      <c r="G447" s="12">
        <v>0</v>
      </c>
      <c r="H447" s="12">
        <v>53.503382999999999</v>
      </c>
      <c r="I447" s="12">
        <v>0</v>
      </c>
      <c r="J447" s="12">
        <v>16.467856999999999</v>
      </c>
      <c r="K447" s="12">
        <v>7.3466000000000004E-2</v>
      </c>
      <c r="L447" s="12">
        <v>0</v>
      </c>
    </row>
    <row r="448" spans="1:12" ht="16.5" thickBot="1" x14ac:dyDescent="0.3">
      <c r="A448" s="1">
        <v>445</v>
      </c>
      <c r="B448" s="27" t="s">
        <v>445</v>
      </c>
      <c r="C448" s="12">
        <v>20824.697111999998</v>
      </c>
      <c r="D448" s="12">
        <v>0</v>
      </c>
      <c r="E448" s="12">
        <v>656.19451300000003</v>
      </c>
      <c r="F448" s="12">
        <v>3440.3024310000001</v>
      </c>
      <c r="G448" s="12">
        <v>0</v>
      </c>
      <c r="H448" s="12">
        <v>205.41838300000001</v>
      </c>
      <c r="I448" s="12">
        <v>0</v>
      </c>
      <c r="J448" s="12">
        <v>63.225918</v>
      </c>
      <c r="K448" s="12">
        <v>0.28206300000000001</v>
      </c>
      <c r="L448" s="12">
        <v>0</v>
      </c>
    </row>
    <row r="449" spans="1:12" ht="16.5" thickBot="1" x14ac:dyDescent="0.3">
      <c r="A449" s="24">
        <v>446</v>
      </c>
      <c r="B449" s="27" t="s">
        <v>446</v>
      </c>
      <c r="C449" s="12">
        <v>113626.27714900002</v>
      </c>
      <c r="D449" s="12">
        <v>15386.738785000001</v>
      </c>
      <c r="E449" s="12">
        <v>3580.4093139999995</v>
      </c>
      <c r="F449" s="12">
        <v>18771.401830000003</v>
      </c>
      <c r="G449" s="12">
        <v>0</v>
      </c>
      <c r="H449" s="12">
        <v>1120.8290810000001</v>
      </c>
      <c r="I449" s="12">
        <v>0</v>
      </c>
      <c r="J449" s="12">
        <v>344.981042</v>
      </c>
      <c r="K449" s="12">
        <v>1.5390250000000001</v>
      </c>
      <c r="L449" s="12">
        <v>0</v>
      </c>
    </row>
    <row r="450" spans="1:12" x14ac:dyDescent="0.25">
      <c r="A450" s="24">
        <v>447</v>
      </c>
      <c r="B450" s="27" t="s">
        <v>447</v>
      </c>
      <c r="C450" s="12">
        <v>181198.09163099999</v>
      </c>
      <c r="D450" s="12">
        <v>16451.265046</v>
      </c>
      <c r="E450" s="12">
        <v>5709.6241389999996</v>
      </c>
      <c r="F450" s="12">
        <v>29934.468279000001</v>
      </c>
      <c r="G450" s="12">
        <v>0</v>
      </c>
      <c r="H450" s="12">
        <v>1787.369046</v>
      </c>
      <c r="I450" s="12">
        <v>0</v>
      </c>
      <c r="J450" s="12">
        <v>550.13600699999995</v>
      </c>
      <c r="K450" s="12">
        <v>2.4542600000000001</v>
      </c>
      <c r="L450" s="12">
        <v>0</v>
      </c>
    </row>
    <row r="451" spans="1:12" ht="16.5" thickBot="1" x14ac:dyDescent="0.3">
      <c r="A451" s="1">
        <v>448</v>
      </c>
      <c r="B451" s="27" t="s">
        <v>448</v>
      </c>
      <c r="C451" s="12">
        <v>25090.737864999999</v>
      </c>
      <c r="D451" s="12">
        <v>0</v>
      </c>
      <c r="E451" s="12">
        <v>790.61915699999997</v>
      </c>
      <c r="F451" s="12">
        <v>4145.0651600000001</v>
      </c>
      <c r="G451" s="12">
        <v>0</v>
      </c>
      <c r="H451" s="12">
        <v>247.49934099999999</v>
      </c>
      <c r="I451" s="12">
        <v>0</v>
      </c>
      <c r="J451" s="12">
        <v>76.178055999999998</v>
      </c>
      <c r="K451" s="12">
        <v>0.33984500000000001</v>
      </c>
      <c r="L451" s="12">
        <v>0</v>
      </c>
    </row>
    <row r="452" spans="1:12" ht="16.5" thickBot="1" x14ac:dyDescent="0.3">
      <c r="A452" s="24">
        <v>449</v>
      </c>
      <c r="B452" s="27" t="s">
        <v>449</v>
      </c>
      <c r="C452" s="12">
        <v>74474.132284999985</v>
      </c>
      <c r="D452" s="12">
        <v>94734.949441000004</v>
      </c>
      <c r="E452" s="12">
        <v>2346.709613</v>
      </c>
      <c r="F452" s="12">
        <v>12303.350053999999</v>
      </c>
      <c r="G452" s="12">
        <v>0</v>
      </c>
      <c r="H452" s="12">
        <v>734.62561100000005</v>
      </c>
      <c r="I452" s="12">
        <v>0</v>
      </c>
      <c r="J452" s="12">
        <v>226.11111099999999</v>
      </c>
      <c r="K452" s="12">
        <v>1.008724</v>
      </c>
      <c r="L452" s="12">
        <v>0</v>
      </c>
    </row>
    <row r="453" spans="1:12" x14ac:dyDescent="0.25">
      <c r="A453" s="24">
        <v>450</v>
      </c>
      <c r="B453" s="27" t="s">
        <v>450</v>
      </c>
      <c r="C453" s="12">
        <v>140725.43138000002</v>
      </c>
      <c r="D453" s="12">
        <v>0</v>
      </c>
      <c r="E453" s="12">
        <v>4434.314472</v>
      </c>
      <c r="F453" s="12">
        <v>23248.263399000003</v>
      </c>
      <c r="G453" s="12">
        <v>0</v>
      </c>
      <c r="H453" s="12">
        <v>1388.1397850000001</v>
      </c>
      <c r="I453" s="12">
        <v>0</v>
      </c>
      <c r="J453" s="12">
        <v>427.25685600000003</v>
      </c>
      <c r="K453" s="12">
        <v>1.9060729999999999</v>
      </c>
      <c r="L453" s="12">
        <v>0</v>
      </c>
    </row>
    <row r="454" spans="1:12" ht="16.5" thickBot="1" x14ac:dyDescent="0.3">
      <c r="A454" s="1">
        <v>451</v>
      </c>
      <c r="B454" s="27" t="s">
        <v>451</v>
      </c>
      <c r="C454" s="12">
        <v>12523.716901</v>
      </c>
      <c r="D454" s="12">
        <v>0</v>
      </c>
      <c r="E454" s="12">
        <v>394.62731500000001</v>
      </c>
      <c r="F454" s="12">
        <v>2068.9555989999999</v>
      </c>
      <c r="G454" s="12">
        <v>0</v>
      </c>
      <c r="H454" s="12">
        <v>123.536091</v>
      </c>
      <c r="I454" s="12">
        <v>0</v>
      </c>
      <c r="J454" s="12">
        <v>38.023290000000003</v>
      </c>
      <c r="K454" s="12">
        <v>0.169629</v>
      </c>
      <c r="L454" s="12">
        <v>0</v>
      </c>
    </row>
    <row r="455" spans="1:12" ht="16.5" thickBot="1" x14ac:dyDescent="0.3">
      <c r="A455" s="24">
        <v>452</v>
      </c>
      <c r="B455" s="27" t="s">
        <v>452</v>
      </c>
      <c r="C455" s="12">
        <v>63136.021523000003</v>
      </c>
      <c r="D455" s="12">
        <v>14003.784845999999</v>
      </c>
      <c r="E455" s="12">
        <v>1989.4412200000002</v>
      </c>
      <c r="F455" s="12">
        <v>10430.260145</v>
      </c>
      <c r="G455" s="12">
        <v>0</v>
      </c>
      <c r="H455" s="12">
        <v>622.78454199999999</v>
      </c>
      <c r="I455" s="12">
        <v>0</v>
      </c>
      <c r="J455" s="12">
        <v>191.687442</v>
      </c>
      <c r="K455" s="12">
        <v>0.85515399999999997</v>
      </c>
      <c r="L455" s="12">
        <v>0</v>
      </c>
    </row>
    <row r="456" spans="1:12" x14ac:dyDescent="0.25">
      <c r="A456" s="24">
        <v>453</v>
      </c>
      <c r="B456" s="27" t="s">
        <v>453</v>
      </c>
      <c r="C456" s="12">
        <v>65030.113040000004</v>
      </c>
      <c r="D456" s="12">
        <v>0</v>
      </c>
      <c r="E456" s="12">
        <v>2049.1247990000002</v>
      </c>
      <c r="F456" s="12">
        <v>10743.169744999999</v>
      </c>
      <c r="G456" s="12">
        <v>0</v>
      </c>
      <c r="H456" s="12">
        <v>641.46818599999995</v>
      </c>
      <c r="I456" s="12">
        <v>0</v>
      </c>
      <c r="J456" s="12">
        <v>197.43809899999999</v>
      </c>
      <c r="K456" s="12">
        <v>0.88080800000000004</v>
      </c>
      <c r="L456" s="12">
        <v>0</v>
      </c>
    </row>
    <row r="457" spans="1:12" ht="16.5" thickBot="1" x14ac:dyDescent="0.3">
      <c r="A457" s="1">
        <v>454</v>
      </c>
      <c r="B457" s="27" t="s">
        <v>454</v>
      </c>
      <c r="C457" s="12">
        <v>37740.559632000004</v>
      </c>
      <c r="D457" s="12">
        <v>0</v>
      </c>
      <c r="E457" s="12">
        <v>1189.2200869999999</v>
      </c>
      <c r="F457" s="12">
        <v>6234.8536619999995</v>
      </c>
      <c r="G457" s="12">
        <v>0</v>
      </c>
      <c r="H457" s="12">
        <v>372.27935200000002</v>
      </c>
      <c r="I457" s="12">
        <v>0</v>
      </c>
      <c r="J457" s="12">
        <v>114.58421300000001</v>
      </c>
      <c r="K457" s="12">
        <v>0.51118200000000003</v>
      </c>
      <c r="L457" s="12">
        <v>0</v>
      </c>
    </row>
    <row r="458" spans="1:12" ht="16.5" thickBot="1" x14ac:dyDescent="0.3">
      <c r="A458" s="24">
        <v>455</v>
      </c>
      <c r="B458" s="27" t="s">
        <v>455</v>
      </c>
      <c r="C458" s="12">
        <v>43861.58275999999</v>
      </c>
      <c r="D458" s="12">
        <v>5602.795963999999</v>
      </c>
      <c r="E458" s="12">
        <v>1382.0959679999999</v>
      </c>
      <c r="F458" s="12">
        <v>7246.0650439999999</v>
      </c>
      <c r="G458" s="12">
        <v>0</v>
      </c>
      <c r="H458" s="12">
        <v>432.65817299999998</v>
      </c>
      <c r="I458" s="12">
        <v>0</v>
      </c>
      <c r="J458" s="12">
        <v>133.16826800000001</v>
      </c>
      <c r="K458" s="12">
        <v>0.59408899999999998</v>
      </c>
      <c r="L458" s="12">
        <v>0</v>
      </c>
    </row>
    <row r="459" spans="1:12" x14ac:dyDescent="0.25">
      <c r="A459" s="24">
        <v>456</v>
      </c>
      <c r="B459" s="27" t="s">
        <v>456</v>
      </c>
      <c r="C459" s="12">
        <v>23973.522754999998</v>
      </c>
      <c r="D459" s="12">
        <v>1632.8366300000002</v>
      </c>
      <c r="E459" s="12">
        <v>755.41526399999998</v>
      </c>
      <c r="F459" s="12">
        <v>3960.4978729999998</v>
      </c>
      <c r="G459" s="12">
        <v>0</v>
      </c>
      <c r="H459" s="12">
        <v>236.478939</v>
      </c>
      <c r="I459" s="12">
        <v>0</v>
      </c>
      <c r="J459" s="12">
        <v>72.786075999999994</v>
      </c>
      <c r="K459" s="12">
        <v>0.324712</v>
      </c>
      <c r="L459" s="12">
        <v>0</v>
      </c>
    </row>
    <row r="460" spans="1:12" ht="16.5" thickBot="1" x14ac:dyDescent="0.3">
      <c r="A460" s="1">
        <v>457</v>
      </c>
      <c r="B460" s="27" t="s">
        <v>457</v>
      </c>
      <c r="C460" s="12">
        <v>41033.702024999991</v>
      </c>
      <c r="D460" s="12">
        <v>0</v>
      </c>
      <c r="E460" s="12">
        <v>1292.9883170000001</v>
      </c>
      <c r="F460" s="12">
        <v>6778.8906640000005</v>
      </c>
      <c r="G460" s="12">
        <v>0</v>
      </c>
      <c r="H460" s="12">
        <v>404.76347299999998</v>
      </c>
      <c r="I460" s="12">
        <v>0</v>
      </c>
      <c r="J460" s="12">
        <v>124.582532</v>
      </c>
      <c r="K460" s="12">
        <v>0.555786</v>
      </c>
      <c r="L460" s="12">
        <v>0</v>
      </c>
    </row>
    <row r="461" spans="1:12" ht="16.5" thickBot="1" x14ac:dyDescent="0.3">
      <c r="A461" s="24">
        <v>458</v>
      </c>
      <c r="B461" s="27" t="s">
        <v>458</v>
      </c>
      <c r="C461" s="12">
        <v>13187.642433999998</v>
      </c>
      <c r="D461" s="12">
        <v>469.15907800000002</v>
      </c>
      <c r="E461" s="12">
        <v>415.54787400000004</v>
      </c>
      <c r="F461" s="12">
        <v>2178.6380900000004</v>
      </c>
      <c r="G461" s="12">
        <v>0</v>
      </c>
      <c r="H461" s="12">
        <v>130.08516599999999</v>
      </c>
      <c r="I461" s="12">
        <v>0</v>
      </c>
      <c r="J461" s="12">
        <v>40.039036000000003</v>
      </c>
      <c r="K461" s="12">
        <v>0.178622</v>
      </c>
      <c r="L461" s="12">
        <v>0</v>
      </c>
    </row>
    <row r="462" spans="1:12" x14ac:dyDescent="0.25">
      <c r="A462" s="24">
        <v>459</v>
      </c>
      <c r="B462" s="27" t="s">
        <v>459</v>
      </c>
      <c r="C462" s="12">
        <v>81629.805233000006</v>
      </c>
      <c r="D462" s="12">
        <v>13948.014613000003</v>
      </c>
      <c r="E462" s="12">
        <v>2572.1877210000002</v>
      </c>
      <c r="F462" s="12">
        <v>13485.488691</v>
      </c>
      <c r="G462" s="12">
        <v>0</v>
      </c>
      <c r="H462" s="12">
        <v>805.21039599999995</v>
      </c>
      <c r="I462" s="12">
        <v>0</v>
      </c>
      <c r="J462" s="12">
        <v>247.836468</v>
      </c>
      <c r="K462" s="12">
        <v>1.105645</v>
      </c>
      <c r="L462" s="12">
        <v>0</v>
      </c>
    </row>
    <row r="463" spans="1:12" ht="16.5" thickBot="1" x14ac:dyDescent="0.3">
      <c r="A463" s="1">
        <v>460</v>
      </c>
      <c r="B463" s="27" t="s">
        <v>460</v>
      </c>
      <c r="C463" s="12">
        <v>63327.161133999994</v>
      </c>
      <c r="D463" s="12">
        <v>12713.847867</v>
      </c>
      <c r="E463" s="12">
        <v>1995.4641050000002</v>
      </c>
      <c r="F463" s="12">
        <v>10461.836982000001</v>
      </c>
      <c r="G463" s="12">
        <v>0</v>
      </c>
      <c r="H463" s="12">
        <v>624.66997600000002</v>
      </c>
      <c r="I463" s="12">
        <v>0</v>
      </c>
      <c r="J463" s="12">
        <v>192.267762</v>
      </c>
      <c r="K463" s="12">
        <v>0.857742</v>
      </c>
      <c r="L463" s="12">
        <v>0</v>
      </c>
    </row>
    <row r="464" spans="1:12" ht="16.5" thickBot="1" x14ac:dyDescent="0.3">
      <c r="A464" s="24">
        <v>461</v>
      </c>
      <c r="B464" s="27" t="s">
        <v>461</v>
      </c>
      <c r="C464" s="12">
        <v>8690.6046730000016</v>
      </c>
      <c r="D464" s="12">
        <v>13.941165000000002</v>
      </c>
      <c r="E464" s="12">
        <v>273.84442000000001</v>
      </c>
      <c r="F464" s="12">
        <v>1435.7139609999999</v>
      </c>
      <c r="G464" s="12">
        <v>0</v>
      </c>
      <c r="H464" s="12">
        <v>85.725615000000005</v>
      </c>
      <c r="I464" s="12">
        <v>0</v>
      </c>
      <c r="J464" s="12">
        <v>26.385567999999999</v>
      </c>
      <c r="K464" s="12">
        <v>0.117711</v>
      </c>
      <c r="L464" s="12">
        <v>0</v>
      </c>
    </row>
    <row r="465" spans="1:12" x14ac:dyDescent="0.25">
      <c r="A465" s="24">
        <v>462</v>
      </c>
      <c r="B465" s="27" t="s">
        <v>462</v>
      </c>
      <c r="C465" s="12">
        <v>70631.919327999989</v>
      </c>
      <c r="D465" s="12">
        <v>17057.131636999999</v>
      </c>
      <c r="E465" s="12">
        <v>2225.6399499999998</v>
      </c>
      <c r="F465" s="12">
        <v>11668.604948</v>
      </c>
      <c r="G465" s="12">
        <v>0</v>
      </c>
      <c r="H465" s="12">
        <v>696.72536300000002</v>
      </c>
      <c r="I465" s="12">
        <v>0</v>
      </c>
      <c r="J465" s="12">
        <v>214.44575800000001</v>
      </c>
      <c r="K465" s="12">
        <v>0.95668299999999995</v>
      </c>
      <c r="L465" s="12">
        <v>0</v>
      </c>
    </row>
    <row r="466" spans="1:12" ht="16.5" thickBot="1" x14ac:dyDescent="0.3">
      <c r="A466" s="1">
        <v>463</v>
      </c>
      <c r="B466" s="27" t="s">
        <v>463</v>
      </c>
      <c r="C466" s="12">
        <v>12340.219746000001</v>
      </c>
      <c r="D466" s="12">
        <v>1076.208394</v>
      </c>
      <c r="E466" s="12">
        <v>388.84524599999997</v>
      </c>
      <c r="F466" s="12">
        <v>2038.6413189999998</v>
      </c>
      <c r="G466" s="12">
        <v>0</v>
      </c>
      <c r="H466" s="12">
        <v>121.726044</v>
      </c>
      <c r="I466" s="12">
        <v>0</v>
      </c>
      <c r="J466" s="12">
        <v>37.466174000000002</v>
      </c>
      <c r="K466" s="12">
        <v>0.16714399999999999</v>
      </c>
      <c r="L466" s="12">
        <v>0</v>
      </c>
    </row>
    <row r="467" spans="1:12" ht="16.5" thickBot="1" x14ac:dyDescent="0.3">
      <c r="A467" s="24">
        <v>464</v>
      </c>
      <c r="B467" s="27" t="s">
        <v>464</v>
      </c>
      <c r="C467" s="12">
        <v>12665.910553000002</v>
      </c>
      <c r="D467" s="12">
        <v>1103.4195070000001</v>
      </c>
      <c r="E467" s="12">
        <v>399.10789299999999</v>
      </c>
      <c r="F467" s="12">
        <v>2092.446418</v>
      </c>
      <c r="G467" s="12">
        <v>0</v>
      </c>
      <c r="H467" s="12">
        <v>124.938714</v>
      </c>
      <c r="I467" s="12">
        <v>0</v>
      </c>
      <c r="J467" s="12">
        <v>38.455005</v>
      </c>
      <c r="K467" s="12">
        <v>0.17155500000000001</v>
      </c>
      <c r="L467" s="12">
        <v>0</v>
      </c>
    </row>
    <row r="468" spans="1:12" x14ac:dyDescent="0.25">
      <c r="A468" s="24">
        <v>465</v>
      </c>
      <c r="B468" s="27" t="s">
        <v>465</v>
      </c>
      <c r="C468" s="12">
        <v>17920.691641999998</v>
      </c>
      <c r="D468" s="12">
        <v>0</v>
      </c>
      <c r="E468" s="12">
        <v>564.68814099999997</v>
      </c>
      <c r="F468" s="12">
        <v>2960.5520159999996</v>
      </c>
      <c r="G468" s="12">
        <v>0</v>
      </c>
      <c r="H468" s="12">
        <v>176.772775</v>
      </c>
      <c r="I468" s="12">
        <v>0</v>
      </c>
      <c r="J468" s="12">
        <v>54.409058999999999</v>
      </c>
      <c r="K468" s="12">
        <v>0.242729</v>
      </c>
      <c r="L468" s="12">
        <v>0</v>
      </c>
    </row>
    <row r="469" spans="1:12" ht="16.5" thickBot="1" x14ac:dyDescent="0.3">
      <c r="A469" s="1">
        <v>466</v>
      </c>
      <c r="B469" s="27" t="s">
        <v>466</v>
      </c>
      <c r="C469" s="12">
        <v>136199.54278300001</v>
      </c>
      <c r="D469" s="12">
        <v>0</v>
      </c>
      <c r="E469" s="12">
        <v>4291.7019169999994</v>
      </c>
      <c r="F469" s="12">
        <v>22500.573026999999</v>
      </c>
      <c r="G469" s="12">
        <v>0</v>
      </c>
      <c r="H469" s="12">
        <v>1343.4956440000001</v>
      </c>
      <c r="I469" s="12">
        <v>0</v>
      </c>
      <c r="J469" s="12">
        <v>413.51579299999997</v>
      </c>
      <c r="K469" s="12">
        <v>1.8447709999999999</v>
      </c>
      <c r="L469" s="12">
        <v>0</v>
      </c>
    </row>
    <row r="470" spans="1:12" ht="16.5" thickBot="1" x14ac:dyDescent="0.3">
      <c r="A470" s="24">
        <v>467</v>
      </c>
      <c r="B470" s="27" t="s">
        <v>467</v>
      </c>
      <c r="C470" s="12">
        <v>236017.12584699999</v>
      </c>
      <c r="D470" s="12">
        <v>83630.368646999996</v>
      </c>
      <c r="E470" s="12">
        <v>7436.9937720000007</v>
      </c>
      <c r="F470" s="12">
        <v>38990.737173000001</v>
      </c>
      <c r="G470" s="12">
        <v>0</v>
      </c>
      <c r="H470" s="12">
        <v>2328.1133989999998</v>
      </c>
      <c r="I470" s="12">
        <v>0</v>
      </c>
      <c r="J470" s="12">
        <v>716.57222200000001</v>
      </c>
      <c r="K470" s="12">
        <v>3.1967629999999998</v>
      </c>
      <c r="L470" s="12">
        <v>0</v>
      </c>
    </row>
    <row r="471" spans="1:12" x14ac:dyDescent="0.25">
      <c r="A471" s="24">
        <v>468</v>
      </c>
      <c r="B471" s="27" t="s">
        <v>468</v>
      </c>
      <c r="C471" s="12">
        <v>155068.84187200002</v>
      </c>
      <c r="D471" s="12">
        <v>0</v>
      </c>
      <c r="E471" s="12">
        <v>4886.2810570000001</v>
      </c>
      <c r="F471" s="12">
        <v>25617.837839</v>
      </c>
      <c r="G471" s="12">
        <v>0</v>
      </c>
      <c r="H471" s="12">
        <v>1529.625646</v>
      </c>
      <c r="I471" s="12">
        <v>0</v>
      </c>
      <c r="J471" s="12">
        <v>470.80492199999998</v>
      </c>
      <c r="K471" s="12">
        <v>2.100349</v>
      </c>
      <c r="L471" s="12">
        <v>0</v>
      </c>
    </row>
    <row r="472" spans="1:12" ht="16.5" thickBot="1" x14ac:dyDescent="0.3">
      <c r="A472" s="1">
        <v>469</v>
      </c>
      <c r="B472" s="27" t="s">
        <v>469</v>
      </c>
      <c r="C472" s="12">
        <v>376323.09642399993</v>
      </c>
      <c r="D472" s="12">
        <v>0</v>
      </c>
      <c r="E472" s="12">
        <v>11858.090867000001</v>
      </c>
      <c r="F472" s="12">
        <v>62169.704387999998</v>
      </c>
      <c r="G472" s="12">
        <v>0</v>
      </c>
      <c r="H472" s="12">
        <v>3712.1155509999999</v>
      </c>
      <c r="I472" s="12">
        <v>0</v>
      </c>
      <c r="J472" s="12">
        <v>1142.555552</v>
      </c>
      <c r="K472" s="12">
        <v>5.0971539999999997</v>
      </c>
      <c r="L472" s="12">
        <v>0</v>
      </c>
    </row>
    <row r="473" spans="1:12" ht="16.5" thickBot="1" x14ac:dyDescent="0.3">
      <c r="A473" s="24">
        <v>470</v>
      </c>
      <c r="B473" s="27" t="s">
        <v>470</v>
      </c>
      <c r="C473" s="12">
        <v>56835.717886999992</v>
      </c>
      <c r="D473" s="12">
        <v>0</v>
      </c>
      <c r="E473" s="12">
        <v>1790.91614</v>
      </c>
      <c r="F473" s="12">
        <v>9389.4310860000005</v>
      </c>
      <c r="G473" s="12">
        <v>0</v>
      </c>
      <c r="H473" s="12">
        <v>560.63726699999995</v>
      </c>
      <c r="I473" s="12">
        <v>0</v>
      </c>
      <c r="J473" s="12">
        <v>172.55907400000001</v>
      </c>
      <c r="K473" s="12">
        <v>0.769818</v>
      </c>
      <c r="L473" s="12">
        <v>0</v>
      </c>
    </row>
    <row r="474" spans="1:12" x14ac:dyDescent="0.25">
      <c r="A474" s="24">
        <v>471</v>
      </c>
      <c r="B474" s="27" t="s">
        <v>471</v>
      </c>
      <c r="C474" s="12">
        <v>7118.337544</v>
      </c>
      <c r="D474" s="12">
        <v>1164.985878</v>
      </c>
      <c r="E474" s="12">
        <v>224.30165499999998</v>
      </c>
      <c r="F474" s="12">
        <v>1175.9707149999999</v>
      </c>
      <c r="G474" s="12">
        <v>0</v>
      </c>
      <c r="H474" s="12">
        <v>70.216502000000006</v>
      </c>
      <c r="I474" s="12">
        <v>0</v>
      </c>
      <c r="J474" s="12">
        <v>21.612003999999999</v>
      </c>
      <c r="K474" s="12">
        <v>9.6415000000000001E-2</v>
      </c>
      <c r="L474" s="12">
        <v>0</v>
      </c>
    </row>
    <row r="475" spans="1:12" ht="16.5" thickBot="1" x14ac:dyDescent="0.3">
      <c r="A475" s="1">
        <v>472</v>
      </c>
      <c r="B475" s="27" t="s">
        <v>472</v>
      </c>
      <c r="C475" s="12">
        <v>43883.143107000004</v>
      </c>
      <c r="D475" s="12">
        <v>0</v>
      </c>
      <c r="E475" s="12">
        <v>1382.775343</v>
      </c>
      <c r="F475" s="12">
        <v>7249.626878</v>
      </c>
      <c r="G475" s="12">
        <v>0</v>
      </c>
      <c r="H475" s="12">
        <v>432.87084800000002</v>
      </c>
      <c r="I475" s="12">
        <v>0</v>
      </c>
      <c r="J475" s="12">
        <v>133.23372699999999</v>
      </c>
      <c r="K475" s="12">
        <v>0.59438100000000005</v>
      </c>
      <c r="L475" s="12">
        <v>0</v>
      </c>
    </row>
    <row r="476" spans="1:12" ht="16.5" thickBot="1" x14ac:dyDescent="0.3">
      <c r="A476" s="24">
        <v>473</v>
      </c>
      <c r="B476" s="27" t="s">
        <v>473</v>
      </c>
      <c r="C476" s="12">
        <v>20483.389414000001</v>
      </c>
      <c r="D476" s="12">
        <v>3899.0738210000009</v>
      </c>
      <c r="E476" s="12">
        <v>645.43977000000007</v>
      </c>
      <c r="F476" s="12">
        <v>3383.917375</v>
      </c>
      <c r="G476" s="12">
        <v>0</v>
      </c>
      <c r="H476" s="12">
        <v>202.05166500000001</v>
      </c>
      <c r="I476" s="12">
        <v>0</v>
      </c>
      <c r="J476" s="12">
        <v>62.189672999999999</v>
      </c>
      <c r="K476" s="12">
        <v>0.27744000000000002</v>
      </c>
      <c r="L476" s="12">
        <v>0</v>
      </c>
    </row>
    <row r="477" spans="1:12" x14ac:dyDescent="0.25">
      <c r="A477" s="24">
        <v>474</v>
      </c>
      <c r="B477" s="27" t="s">
        <v>474</v>
      </c>
      <c r="C477" s="12">
        <v>37656.261449999998</v>
      </c>
      <c r="D477" s="12">
        <v>0</v>
      </c>
      <c r="E477" s="12">
        <v>1186.5638180000001</v>
      </c>
      <c r="F477" s="12">
        <v>6220.9273499999999</v>
      </c>
      <c r="G477" s="12">
        <v>0</v>
      </c>
      <c r="H477" s="12">
        <v>371.44781999999998</v>
      </c>
      <c r="I477" s="12">
        <v>0</v>
      </c>
      <c r="J477" s="12">
        <v>114.328275</v>
      </c>
      <c r="K477" s="12">
        <v>0.51004000000000005</v>
      </c>
      <c r="L477" s="12">
        <v>0</v>
      </c>
    </row>
    <row r="478" spans="1:12" ht="16.5" thickBot="1" x14ac:dyDescent="0.3">
      <c r="A478" s="1">
        <v>475</v>
      </c>
      <c r="B478" s="27" t="s">
        <v>475</v>
      </c>
      <c r="C478" s="12">
        <v>146404.87368700001</v>
      </c>
      <c r="D478" s="12">
        <v>18895.526574000003</v>
      </c>
      <c r="E478" s="12">
        <v>4613.2759639999995</v>
      </c>
      <c r="F478" s="12">
        <v>24186.524304999999</v>
      </c>
      <c r="G478" s="12">
        <v>0</v>
      </c>
      <c r="H478" s="12">
        <v>1444.1627779999999</v>
      </c>
      <c r="I478" s="12">
        <v>0</v>
      </c>
      <c r="J478" s="12">
        <v>444.500226</v>
      </c>
      <c r="K478" s="12">
        <v>1.982999</v>
      </c>
      <c r="L478" s="12">
        <v>0</v>
      </c>
    </row>
    <row r="479" spans="1:12" ht="16.5" thickBot="1" x14ac:dyDescent="0.3">
      <c r="A479" s="24">
        <v>476</v>
      </c>
      <c r="B479" s="27" t="s">
        <v>476</v>
      </c>
      <c r="C479" s="12">
        <v>8579.6899909999993</v>
      </c>
      <c r="D479" s="12">
        <v>1084.4285199999999</v>
      </c>
      <c r="E479" s="12">
        <v>270.34945399999998</v>
      </c>
      <c r="F479" s="12">
        <v>1417.390523</v>
      </c>
      <c r="G479" s="12">
        <v>0</v>
      </c>
      <c r="H479" s="12">
        <v>84.631533000000005</v>
      </c>
      <c r="I479" s="12">
        <v>0</v>
      </c>
      <c r="J479" s="12">
        <v>26.048819999999999</v>
      </c>
      <c r="K479" s="12">
        <v>0.11620900000000001</v>
      </c>
      <c r="L479" s="12">
        <v>0</v>
      </c>
    </row>
    <row r="480" spans="1:12" x14ac:dyDescent="0.25">
      <c r="A480" s="24">
        <v>477</v>
      </c>
      <c r="B480" s="27" t="s">
        <v>477</v>
      </c>
      <c r="C480" s="12">
        <v>18168.029461999999</v>
      </c>
      <c r="D480" s="12">
        <v>500.00764700000002</v>
      </c>
      <c r="E480" s="12">
        <v>572.481855</v>
      </c>
      <c r="F480" s="12">
        <v>3001.4129659999999</v>
      </c>
      <c r="G480" s="12">
        <v>0</v>
      </c>
      <c r="H480" s="12">
        <v>179.212558</v>
      </c>
      <c r="I480" s="12">
        <v>0</v>
      </c>
      <c r="J480" s="12">
        <v>55.160001999999999</v>
      </c>
      <c r="K480" s="12">
        <v>0.24607899999999999</v>
      </c>
      <c r="L480" s="12">
        <v>0</v>
      </c>
    </row>
    <row r="481" spans="1:12" ht="16.5" thickBot="1" x14ac:dyDescent="0.3">
      <c r="A481" s="1">
        <v>478</v>
      </c>
      <c r="B481" s="27" t="s">
        <v>478</v>
      </c>
      <c r="C481" s="12">
        <v>22178.553733000004</v>
      </c>
      <c r="D481" s="12">
        <v>0</v>
      </c>
      <c r="E481" s="12">
        <v>698.85507399999995</v>
      </c>
      <c r="F481" s="12">
        <v>3663.9636060000003</v>
      </c>
      <c r="G481" s="12">
        <v>0</v>
      </c>
      <c r="H481" s="12">
        <v>218.77305699999999</v>
      </c>
      <c r="I481" s="12">
        <v>0</v>
      </c>
      <c r="J481" s="12">
        <v>67.336365999999998</v>
      </c>
      <c r="K481" s="12">
        <v>0.3004</v>
      </c>
      <c r="L481" s="12">
        <v>0</v>
      </c>
    </row>
    <row r="482" spans="1:12" ht="16.5" thickBot="1" x14ac:dyDescent="0.3">
      <c r="A482" s="24">
        <v>479</v>
      </c>
      <c r="B482" s="27" t="s">
        <v>479</v>
      </c>
      <c r="C482" s="12">
        <v>2945.8695119999998</v>
      </c>
      <c r="D482" s="12">
        <v>906.28653500000019</v>
      </c>
      <c r="E482" s="12">
        <v>92.825523000000004</v>
      </c>
      <c r="F482" s="12">
        <v>486.66647999999998</v>
      </c>
      <c r="G482" s="12">
        <v>0</v>
      </c>
      <c r="H482" s="12">
        <v>29.058561999999998</v>
      </c>
      <c r="I482" s="12">
        <v>0</v>
      </c>
      <c r="J482" s="12">
        <v>8.9439620000000009</v>
      </c>
      <c r="K482" s="12">
        <v>3.9900999999999999E-2</v>
      </c>
      <c r="L482" s="12">
        <v>0</v>
      </c>
    </row>
    <row r="483" spans="1:12" x14ac:dyDescent="0.25">
      <c r="A483" s="24">
        <v>480</v>
      </c>
      <c r="B483" s="27" t="s">
        <v>480</v>
      </c>
      <c r="C483" s="12">
        <v>17237.327991000002</v>
      </c>
      <c r="D483" s="12">
        <v>0</v>
      </c>
      <c r="E483" s="12">
        <v>543.15508</v>
      </c>
      <c r="F483" s="12">
        <v>2847.6582910000002</v>
      </c>
      <c r="G483" s="12">
        <v>0</v>
      </c>
      <c r="H483" s="12">
        <v>170.031959</v>
      </c>
      <c r="I483" s="12">
        <v>0</v>
      </c>
      <c r="J483" s="12">
        <v>52.334296999999999</v>
      </c>
      <c r="K483" s="12">
        <v>0.23347300000000001</v>
      </c>
      <c r="L483" s="12">
        <v>0</v>
      </c>
    </row>
    <row r="484" spans="1:12" ht="16.5" thickBot="1" x14ac:dyDescent="0.3">
      <c r="A484" s="1">
        <v>481</v>
      </c>
      <c r="B484" s="27" t="s">
        <v>481</v>
      </c>
      <c r="C484" s="12">
        <v>48063.033724000001</v>
      </c>
      <c r="D484" s="12">
        <v>0</v>
      </c>
      <c r="E484" s="12">
        <v>1514.485363</v>
      </c>
      <c r="F484" s="12">
        <v>7940.157346</v>
      </c>
      <c r="G484" s="12">
        <v>0</v>
      </c>
      <c r="H484" s="12">
        <v>474.10200600000002</v>
      </c>
      <c r="I484" s="12">
        <v>0</v>
      </c>
      <c r="J484" s="12">
        <v>145.92430400000001</v>
      </c>
      <c r="K484" s="12">
        <v>0.65099600000000002</v>
      </c>
      <c r="L484" s="12">
        <v>0</v>
      </c>
    </row>
    <row r="485" spans="1:12" ht="16.5" thickBot="1" x14ac:dyDescent="0.3">
      <c r="A485" s="24">
        <v>482</v>
      </c>
      <c r="B485" s="27" t="s">
        <v>482</v>
      </c>
      <c r="C485" s="12">
        <v>1095887.0558949998</v>
      </c>
      <c r="D485" s="12">
        <v>129913.74479999999</v>
      </c>
      <c r="E485" s="12">
        <v>34531.838231000002</v>
      </c>
      <c r="F485" s="12">
        <v>181043.828974</v>
      </c>
      <c r="G485" s="12">
        <v>0</v>
      </c>
      <c r="H485" s="12">
        <v>10810.017830000001</v>
      </c>
      <c r="I485" s="12">
        <v>0</v>
      </c>
      <c r="J485" s="12">
        <v>3327.225598</v>
      </c>
      <c r="K485" s="12">
        <v>14.843375999999999</v>
      </c>
      <c r="L485" s="12">
        <v>0</v>
      </c>
    </row>
    <row r="486" spans="1:12" x14ac:dyDescent="0.25">
      <c r="A486" s="24">
        <v>483</v>
      </c>
      <c r="B486" s="27" t="s">
        <v>483</v>
      </c>
      <c r="C486" s="12">
        <v>145957.89256900002</v>
      </c>
      <c r="D486" s="12">
        <v>18318.466290000004</v>
      </c>
      <c r="E486" s="12">
        <v>4599.1914110000007</v>
      </c>
      <c r="F486" s="12">
        <v>24112.681682999999</v>
      </c>
      <c r="G486" s="12">
        <v>0</v>
      </c>
      <c r="H486" s="12">
        <v>1439.75368</v>
      </c>
      <c r="I486" s="12">
        <v>0</v>
      </c>
      <c r="J486" s="12">
        <v>443.143145</v>
      </c>
      <c r="K486" s="12">
        <v>1.976945</v>
      </c>
      <c r="L486" s="12">
        <v>0</v>
      </c>
    </row>
    <row r="487" spans="1:12" ht="16.5" thickBot="1" x14ac:dyDescent="0.3">
      <c r="A487" s="1">
        <v>484</v>
      </c>
      <c r="B487" s="27" t="s">
        <v>484</v>
      </c>
      <c r="C487" s="12">
        <v>67385.089661999998</v>
      </c>
      <c r="D487" s="12">
        <v>6841.5795670000007</v>
      </c>
      <c r="E487" s="12">
        <v>2123.331052</v>
      </c>
      <c r="F487" s="12">
        <v>11132.218948</v>
      </c>
      <c r="G487" s="12">
        <v>0</v>
      </c>
      <c r="H487" s="12">
        <v>664.69807900000001</v>
      </c>
      <c r="I487" s="12">
        <v>0</v>
      </c>
      <c r="J487" s="12">
        <v>204.58805000000001</v>
      </c>
      <c r="K487" s="12">
        <v>0.91270600000000002</v>
      </c>
      <c r="L487" s="12">
        <v>0</v>
      </c>
    </row>
    <row r="488" spans="1:12" ht="16.5" thickBot="1" x14ac:dyDescent="0.3">
      <c r="A488" s="24">
        <v>485</v>
      </c>
      <c r="B488" s="27" t="s">
        <v>485</v>
      </c>
      <c r="C488" s="12">
        <v>40238.604176000008</v>
      </c>
      <c r="D488" s="12">
        <v>6329.8555170000018</v>
      </c>
      <c r="E488" s="12">
        <v>1267.934467</v>
      </c>
      <c r="F488" s="12">
        <v>6647.5381130000005</v>
      </c>
      <c r="G488" s="12">
        <v>0</v>
      </c>
      <c r="H488" s="12">
        <v>396.92049100000003</v>
      </c>
      <c r="I488" s="12">
        <v>0</v>
      </c>
      <c r="J488" s="12">
        <v>122.168533</v>
      </c>
      <c r="K488" s="12">
        <v>0.54501699999999997</v>
      </c>
      <c r="L488" s="12">
        <v>0</v>
      </c>
    </row>
    <row r="489" spans="1:12" x14ac:dyDescent="0.25">
      <c r="A489" s="24">
        <v>486</v>
      </c>
      <c r="B489" s="27" t="s">
        <v>486</v>
      </c>
      <c r="C489" s="12">
        <v>31535.698050999999</v>
      </c>
      <c r="D489" s="12">
        <v>9664.9685539999991</v>
      </c>
      <c r="E489" s="12">
        <v>993.70242400000006</v>
      </c>
      <c r="F489" s="12">
        <v>5209.7919160000001</v>
      </c>
      <c r="G489" s="12">
        <v>0</v>
      </c>
      <c r="H489" s="12">
        <v>311.073533</v>
      </c>
      <c r="I489" s="12">
        <v>0</v>
      </c>
      <c r="J489" s="12">
        <v>95.745616999999996</v>
      </c>
      <c r="K489" s="12">
        <v>0.42713899999999999</v>
      </c>
      <c r="L489" s="12">
        <v>0</v>
      </c>
    </row>
    <row r="490" spans="1:12" ht="16.5" thickBot="1" x14ac:dyDescent="0.3">
      <c r="A490" s="1">
        <v>487</v>
      </c>
      <c r="B490" s="27" t="s">
        <v>487</v>
      </c>
      <c r="C490" s="12">
        <v>47311.564963999997</v>
      </c>
      <c r="D490" s="12">
        <v>7111.4937229999996</v>
      </c>
      <c r="E490" s="12">
        <v>1490.8062829999999</v>
      </c>
      <c r="F490" s="12">
        <v>7816.0124529999994</v>
      </c>
      <c r="G490" s="12">
        <v>0</v>
      </c>
      <c r="H490" s="12">
        <v>466.68938900000001</v>
      </c>
      <c r="I490" s="12">
        <v>0</v>
      </c>
      <c r="J490" s="12">
        <v>143.64276799999999</v>
      </c>
      <c r="K490" s="12">
        <v>0.64081699999999997</v>
      </c>
      <c r="L490" s="12">
        <v>0</v>
      </c>
    </row>
    <row r="491" spans="1:12" ht="16.5" thickBot="1" x14ac:dyDescent="0.3">
      <c r="A491" s="24">
        <v>488</v>
      </c>
      <c r="B491" s="27" t="s">
        <v>488</v>
      </c>
      <c r="C491" s="12">
        <v>5504.036039999999</v>
      </c>
      <c r="D491" s="12">
        <v>319.91899599999999</v>
      </c>
      <c r="E491" s="12">
        <v>173.434371</v>
      </c>
      <c r="F491" s="12">
        <v>909.28326400000003</v>
      </c>
      <c r="G491" s="12">
        <v>0</v>
      </c>
      <c r="H491" s="12">
        <v>54.292755</v>
      </c>
      <c r="I491" s="12">
        <v>0</v>
      </c>
      <c r="J491" s="12">
        <v>16.710818</v>
      </c>
      <c r="K491" s="12">
        <v>7.4550000000000005E-2</v>
      </c>
      <c r="L491" s="12">
        <v>0</v>
      </c>
    </row>
    <row r="492" spans="1:12" x14ac:dyDescent="0.25">
      <c r="A492" s="24">
        <v>489</v>
      </c>
      <c r="B492" s="27" t="s">
        <v>489</v>
      </c>
      <c r="C492" s="12">
        <v>58948.652699999999</v>
      </c>
      <c r="D492" s="12">
        <v>0</v>
      </c>
      <c r="E492" s="12">
        <v>1857.4955580000001</v>
      </c>
      <c r="F492" s="12">
        <v>9738.4942540000011</v>
      </c>
      <c r="G492" s="12">
        <v>0</v>
      </c>
      <c r="H492" s="12">
        <v>581.47961799999996</v>
      </c>
      <c r="I492" s="12">
        <v>0</v>
      </c>
      <c r="J492" s="12">
        <v>178.97416100000001</v>
      </c>
      <c r="K492" s="12">
        <v>0.79843699999999995</v>
      </c>
      <c r="L492" s="12">
        <v>0</v>
      </c>
    </row>
    <row r="493" spans="1:12" ht="16.5" thickBot="1" x14ac:dyDescent="0.3">
      <c r="A493" s="1">
        <v>490</v>
      </c>
      <c r="B493" s="27" t="s">
        <v>490</v>
      </c>
      <c r="C493" s="12">
        <v>97929.826077999998</v>
      </c>
      <c r="D493" s="12">
        <v>8099.1436169999997</v>
      </c>
      <c r="E493" s="12">
        <v>3085.8078800000003</v>
      </c>
      <c r="F493" s="12">
        <v>16178.301029</v>
      </c>
      <c r="G493" s="12">
        <v>0</v>
      </c>
      <c r="H493" s="12">
        <v>965.99659599999995</v>
      </c>
      <c r="I493" s="12">
        <v>0</v>
      </c>
      <c r="J493" s="12">
        <v>297.32500499999998</v>
      </c>
      <c r="K493" s="12">
        <v>1.3264229999999999</v>
      </c>
      <c r="L493" s="12">
        <v>0</v>
      </c>
    </row>
    <row r="494" spans="1:12" ht="16.5" thickBot="1" x14ac:dyDescent="0.3">
      <c r="A494" s="24">
        <v>491</v>
      </c>
      <c r="B494" s="27" t="s">
        <v>491</v>
      </c>
      <c r="C494" s="12">
        <v>64361.324284000009</v>
      </c>
      <c r="D494" s="12">
        <v>0</v>
      </c>
      <c r="E494" s="12">
        <v>2028.050999</v>
      </c>
      <c r="F494" s="12">
        <v>10632.683837</v>
      </c>
      <c r="G494" s="12">
        <v>0</v>
      </c>
      <c r="H494" s="12">
        <v>634.87113899999997</v>
      </c>
      <c r="I494" s="12">
        <v>0</v>
      </c>
      <c r="J494" s="12">
        <v>195.40758700000001</v>
      </c>
      <c r="K494" s="12">
        <v>0.87175000000000002</v>
      </c>
      <c r="L494" s="12">
        <v>0</v>
      </c>
    </row>
    <row r="495" spans="1:12" x14ac:dyDescent="0.25">
      <c r="A495" s="24">
        <v>492</v>
      </c>
      <c r="B495" s="27" t="s">
        <v>492</v>
      </c>
      <c r="C495" s="12">
        <v>45155.459051999991</v>
      </c>
      <c r="D495" s="12">
        <v>22355.513564000001</v>
      </c>
      <c r="E495" s="12">
        <v>1422.8665249999999</v>
      </c>
      <c r="F495" s="12">
        <v>7459.8172890000005</v>
      </c>
      <c r="G495" s="12">
        <v>0</v>
      </c>
      <c r="H495" s="12">
        <v>445.42119100000002</v>
      </c>
      <c r="I495" s="12">
        <v>0</v>
      </c>
      <c r="J495" s="12">
        <v>137.096609</v>
      </c>
      <c r="K495" s="12">
        <v>0.61161399999999999</v>
      </c>
      <c r="L495" s="12">
        <v>0</v>
      </c>
    </row>
    <row r="496" spans="1:12" ht="16.5" thickBot="1" x14ac:dyDescent="0.3">
      <c r="A496" s="1">
        <v>493</v>
      </c>
      <c r="B496" s="27" t="s">
        <v>493</v>
      </c>
      <c r="C496" s="12">
        <v>10850.072952</v>
      </c>
      <c r="D496" s="12">
        <v>1178.4183210000001</v>
      </c>
      <c r="E496" s="12">
        <v>341.89012600000001</v>
      </c>
      <c r="F496" s="12">
        <v>1792.4645989999999</v>
      </c>
      <c r="G496" s="12">
        <v>0</v>
      </c>
      <c r="H496" s="12">
        <v>107.02697999999999</v>
      </c>
      <c r="I496" s="12">
        <v>0</v>
      </c>
      <c r="J496" s="12">
        <v>32.941935000000001</v>
      </c>
      <c r="K496" s="12">
        <v>0.14696000000000001</v>
      </c>
      <c r="L496" s="12">
        <v>0</v>
      </c>
    </row>
    <row r="497" spans="1:12" ht="16.5" thickBot="1" x14ac:dyDescent="0.3">
      <c r="A497" s="24">
        <v>494</v>
      </c>
      <c r="B497" s="27" t="s">
        <v>494</v>
      </c>
      <c r="C497" s="12">
        <v>55933.58741700001</v>
      </c>
      <c r="D497" s="12">
        <v>0</v>
      </c>
      <c r="E497" s="12">
        <v>1762.4896489999999</v>
      </c>
      <c r="F497" s="12">
        <v>9240.396424999999</v>
      </c>
      <c r="G497" s="12">
        <v>0</v>
      </c>
      <c r="H497" s="12">
        <v>551.73849700000005</v>
      </c>
      <c r="I497" s="12">
        <v>0</v>
      </c>
      <c r="J497" s="12">
        <v>169.82011299999999</v>
      </c>
      <c r="K497" s="12">
        <v>0.75759900000000002</v>
      </c>
      <c r="L497" s="12">
        <v>0</v>
      </c>
    </row>
    <row r="498" spans="1:12" x14ac:dyDescent="0.25">
      <c r="A498" s="24">
        <v>495</v>
      </c>
      <c r="B498" s="27" t="s">
        <v>495</v>
      </c>
      <c r="C498" s="12">
        <v>33901.742069</v>
      </c>
      <c r="D498" s="12">
        <v>0</v>
      </c>
      <c r="E498" s="12">
        <v>1068.257415</v>
      </c>
      <c r="F498" s="12">
        <v>5600.6694850000003</v>
      </c>
      <c r="G498" s="12">
        <v>0</v>
      </c>
      <c r="H498" s="12">
        <v>334.41259700000001</v>
      </c>
      <c r="I498" s="12">
        <v>0</v>
      </c>
      <c r="J498" s="12">
        <v>102.929169</v>
      </c>
      <c r="K498" s="12">
        <v>0.45918599999999998</v>
      </c>
      <c r="L498" s="12">
        <v>0</v>
      </c>
    </row>
    <row r="499" spans="1:12" ht="16.5" thickBot="1" x14ac:dyDescent="0.3">
      <c r="A499" s="1">
        <v>496</v>
      </c>
      <c r="B499" s="27" t="s">
        <v>496</v>
      </c>
      <c r="C499" s="12">
        <v>25909.709482000002</v>
      </c>
      <c r="D499" s="12">
        <v>5084.0091800000009</v>
      </c>
      <c r="E499" s="12">
        <v>816.42528000000004</v>
      </c>
      <c r="F499" s="12">
        <v>4280.3617279999999</v>
      </c>
      <c r="G499" s="12">
        <v>0</v>
      </c>
      <c r="H499" s="12">
        <v>255.57781700000001</v>
      </c>
      <c r="I499" s="12">
        <v>0</v>
      </c>
      <c r="J499" s="12">
        <v>78.664537999999993</v>
      </c>
      <c r="K499" s="12">
        <v>0.350937</v>
      </c>
      <c r="L499" s="12">
        <v>0</v>
      </c>
    </row>
    <row r="500" spans="1:12" ht="16.5" thickBot="1" x14ac:dyDescent="0.3">
      <c r="A500" s="24">
        <v>497</v>
      </c>
      <c r="B500" s="27" t="s">
        <v>497</v>
      </c>
      <c r="C500" s="12">
        <v>47621.530249999996</v>
      </c>
      <c r="D500" s="12">
        <v>9520.6846679999999</v>
      </c>
      <c r="E500" s="12">
        <v>1500.573412</v>
      </c>
      <c r="F500" s="12">
        <v>7867.2196480000002</v>
      </c>
      <c r="G500" s="12">
        <v>0</v>
      </c>
      <c r="H500" s="12">
        <v>469.74694</v>
      </c>
      <c r="I500" s="12">
        <v>0</v>
      </c>
      <c r="J500" s="12">
        <v>144.583854</v>
      </c>
      <c r="K500" s="12">
        <v>0.64501600000000003</v>
      </c>
      <c r="L500" s="12">
        <v>0</v>
      </c>
    </row>
    <row r="501" spans="1:12" x14ac:dyDescent="0.25">
      <c r="A501" s="24">
        <v>498</v>
      </c>
      <c r="B501" s="27" t="s">
        <v>498</v>
      </c>
      <c r="C501" s="12">
        <v>76174.368398999999</v>
      </c>
      <c r="D501" s="12">
        <v>0</v>
      </c>
      <c r="E501" s="12">
        <v>2400.2847299999999</v>
      </c>
      <c r="F501" s="12">
        <v>12584.234161</v>
      </c>
      <c r="G501" s="12">
        <v>0</v>
      </c>
      <c r="H501" s="12">
        <v>751.39703099999997</v>
      </c>
      <c r="I501" s="12">
        <v>0</v>
      </c>
      <c r="J501" s="12">
        <v>231.273202</v>
      </c>
      <c r="K501" s="12">
        <v>1.0317529999999999</v>
      </c>
      <c r="L501" s="12">
        <v>0</v>
      </c>
    </row>
    <row r="502" spans="1:12" ht="16.5" thickBot="1" x14ac:dyDescent="0.3">
      <c r="A502" s="1">
        <v>499</v>
      </c>
      <c r="B502" s="27" t="s">
        <v>499</v>
      </c>
      <c r="C502" s="12">
        <v>94140.753131999998</v>
      </c>
      <c r="D502" s="12">
        <v>4344.9590649999991</v>
      </c>
      <c r="E502" s="12">
        <v>2966.4126799999999</v>
      </c>
      <c r="F502" s="12">
        <v>15552.334812000001</v>
      </c>
      <c r="G502" s="12">
        <v>0</v>
      </c>
      <c r="H502" s="12">
        <v>928.62053100000003</v>
      </c>
      <c r="I502" s="12">
        <v>0</v>
      </c>
      <c r="J502" s="12">
        <v>285.82098999999999</v>
      </c>
      <c r="K502" s="12">
        <v>1.275101</v>
      </c>
      <c r="L502" s="12">
        <v>0</v>
      </c>
    </row>
    <row r="503" spans="1:12" ht="16.5" thickBot="1" x14ac:dyDescent="0.3">
      <c r="A503" s="24">
        <v>500</v>
      </c>
      <c r="B503" s="27" t="s">
        <v>500</v>
      </c>
      <c r="C503" s="12">
        <v>90094.906183999992</v>
      </c>
      <c r="D503" s="12">
        <v>0</v>
      </c>
      <c r="E503" s="12">
        <v>2838.9264280000002</v>
      </c>
      <c r="F503" s="12">
        <v>14883.948759999999</v>
      </c>
      <c r="G503" s="12">
        <v>0</v>
      </c>
      <c r="H503" s="12">
        <v>888.71160299999997</v>
      </c>
      <c r="I503" s="12">
        <v>0</v>
      </c>
      <c r="J503" s="12">
        <v>273.53738399999997</v>
      </c>
      <c r="K503" s="12">
        <v>1.2203010000000001</v>
      </c>
      <c r="L503" s="12">
        <v>0</v>
      </c>
    </row>
    <row r="504" spans="1:12" x14ac:dyDescent="0.25">
      <c r="A504" s="24">
        <v>501</v>
      </c>
      <c r="B504" s="27" t="s">
        <v>501</v>
      </c>
      <c r="C504" s="12">
        <v>10950.914435999999</v>
      </c>
      <c r="D504" s="12">
        <v>0</v>
      </c>
      <c r="E504" s="12">
        <v>345.06768099999999</v>
      </c>
      <c r="F504" s="12">
        <v>1809.123914</v>
      </c>
      <c r="G504" s="12">
        <v>0</v>
      </c>
      <c r="H504" s="12">
        <v>108.021698</v>
      </c>
      <c r="I504" s="12">
        <v>0</v>
      </c>
      <c r="J504" s="12">
        <v>33.248100000000001</v>
      </c>
      <c r="K504" s="12">
        <v>0.14832600000000001</v>
      </c>
      <c r="L504" s="12">
        <v>0</v>
      </c>
    </row>
    <row r="505" spans="1:12" ht="16.5" thickBot="1" x14ac:dyDescent="0.3">
      <c r="A505" s="1">
        <v>502</v>
      </c>
      <c r="B505" s="27" t="s">
        <v>502</v>
      </c>
      <c r="C505" s="12">
        <v>69439.53804900001</v>
      </c>
      <c r="D505" s="12">
        <v>0</v>
      </c>
      <c r="E505" s="12">
        <v>2188.06754</v>
      </c>
      <c r="F505" s="12">
        <v>11471.619984000001</v>
      </c>
      <c r="G505" s="12">
        <v>0</v>
      </c>
      <c r="H505" s="12">
        <v>684.96351000000004</v>
      </c>
      <c r="I505" s="12">
        <v>0</v>
      </c>
      <c r="J505" s="12">
        <v>210.82556600000001</v>
      </c>
      <c r="K505" s="12">
        <v>0.94053200000000003</v>
      </c>
      <c r="L505" s="12">
        <v>0</v>
      </c>
    </row>
    <row r="506" spans="1:12" ht="16.5" thickBot="1" x14ac:dyDescent="0.3">
      <c r="A506" s="24">
        <v>503</v>
      </c>
      <c r="B506" s="27" t="s">
        <v>503</v>
      </c>
      <c r="C506" s="12">
        <v>14268.150465000001</v>
      </c>
      <c r="D506" s="12">
        <v>878.43691800000011</v>
      </c>
      <c r="E506" s="12">
        <v>449.59511199999997</v>
      </c>
      <c r="F506" s="12">
        <v>2357.1412570000002</v>
      </c>
      <c r="G506" s="12">
        <v>0</v>
      </c>
      <c r="H506" s="12">
        <v>140.743483</v>
      </c>
      <c r="I506" s="12">
        <v>0</v>
      </c>
      <c r="J506" s="12">
        <v>43.319569000000001</v>
      </c>
      <c r="K506" s="12">
        <v>0.19325700000000001</v>
      </c>
      <c r="L506" s="12">
        <v>0</v>
      </c>
    </row>
    <row r="507" spans="1:12" x14ac:dyDescent="0.25">
      <c r="A507" s="24">
        <v>504</v>
      </c>
      <c r="B507" s="27" t="s">
        <v>504</v>
      </c>
      <c r="C507" s="12">
        <v>30999.477311999999</v>
      </c>
      <c r="D507" s="12">
        <v>3364.2618810000004</v>
      </c>
      <c r="E507" s="12">
        <v>976.80589400000008</v>
      </c>
      <c r="F507" s="12">
        <v>5121.2066419999992</v>
      </c>
      <c r="G507" s="12">
        <v>0</v>
      </c>
      <c r="H507" s="12">
        <v>305.78415999999999</v>
      </c>
      <c r="I507" s="12">
        <v>0</v>
      </c>
      <c r="J507" s="12">
        <v>94.117594999999994</v>
      </c>
      <c r="K507" s="12">
        <v>0.41987600000000003</v>
      </c>
      <c r="L507" s="12">
        <v>0</v>
      </c>
    </row>
    <row r="508" spans="1:12" ht="16.5" thickBot="1" x14ac:dyDescent="0.3">
      <c r="A508" s="1">
        <v>505</v>
      </c>
      <c r="B508" s="27" t="s">
        <v>505</v>
      </c>
      <c r="C508" s="12">
        <v>363212.03584699996</v>
      </c>
      <c r="D508" s="12">
        <v>0</v>
      </c>
      <c r="E508" s="12">
        <v>11444.956118999999</v>
      </c>
      <c r="F508" s="12">
        <v>60003.717852000002</v>
      </c>
      <c r="G508" s="12">
        <v>0</v>
      </c>
      <c r="H508" s="12">
        <v>3582.785801</v>
      </c>
      <c r="I508" s="12">
        <v>0</v>
      </c>
      <c r="J508" s="12">
        <v>1102.749026</v>
      </c>
      <c r="K508" s="12">
        <v>4.9195700000000002</v>
      </c>
      <c r="L508" s="12">
        <v>0</v>
      </c>
    </row>
    <row r="509" spans="1:12" ht="16.5" thickBot="1" x14ac:dyDescent="0.3">
      <c r="A509" s="24">
        <v>506</v>
      </c>
      <c r="B509" s="27" t="s">
        <v>506</v>
      </c>
      <c r="C509" s="12">
        <v>19285.998910000002</v>
      </c>
      <c r="D509" s="12">
        <v>689.5079209999999</v>
      </c>
      <c r="E509" s="12">
        <v>607.709518</v>
      </c>
      <c r="F509" s="12">
        <v>3186.1048719999999</v>
      </c>
      <c r="G509" s="12">
        <v>0</v>
      </c>
      <c r="H509" s="12">
        <v>190.24039999999999</v>
      </c>
      <c r="I509" s="12">
        <v>0</v>
      </c>
      <c r="J509" s="12">
        <v>58.554271999999997</v>
      </c>
      <c r="K509" s="12">
        <v>0.26122200000000001</v>
      </c>
      <c r="L509" s="12">
        <v>0</v>
      </c>
    </row>
    <row r="510" spans="1:12" x14ac:dyDescent="0.25">
      <c r="A510" s="24">
        <v>507</v>
      </c>
      <c r="B510" s="27" t="s">
        <v>507</v>
      </c>
      <c r="C510" s="12">
        <v>42413.545951</v>
      </c>
      <c r="D510" s="12">
        <v>7572.4081630000001</v>
      </c>
      <c r="E510" s="12">
        <v>1336.46775</v>
      </c>
      <c r="F510" s="12">
        <v>7006.8450190000003</v>
      </c>
      <c r="G510" s="12">
        <v>0</v>
      </c>
      <c r="H510" s="12">
        <v>418.37448999999998</v>
      </c>
      <c r="I510" s="12">
        <v>0</v>
      </c>
      <c r="J510" s="12">
        <v>128.77187900000001</v>
      </c>
      <c r="K510" s="12">
        <v>0.57447499999999996</v>
      </c>
      <c r="L510" s="12">
        <v>0</v>
      </c>
    </row>
    <row r="511" spans="1:12" ht="16.5" thickBot="1" x14ac:dyDescent="0.3">
      <c r="A511" s="1">
        <v>508</v>
      </c>
      <c r="B511" s="27" t="s">
        <v>508</v>
      </c>
      <c r="C511" s="12">
        <v>26922.235809000002</v>
      </c>
      <c r="D511" s="12">
        <v>0</v>
      </c>
      <c r="E511" s="12">
        <v>848.33038799999997</v>
      </c>
      <c r="F511" s="12">
        <v>4447.6341149999998</v>
      </c>
      <c r="G511" s="12">
        <v>0</v>
      </c>
      <c r="H511" s="12">
        <v>265.56554999999997</v>
      </c>
      <c r="I511" s="12">
        <v>0</v>
      </c>
      <c r="J511" s="12">
        <v>81.738671999999994</v>
      </c>
      <c r="K511" s="12">
        <v>0.36465199999999998</v>
      </c>
      <c r="L511" s="12">
        <v>0</v>
      </c>
    </row>
    <row r="512" spans="1:12" ht="16.5" thickBot="1" x14ac:dyDescent="0.3">
      <c r="A512" s="24">
        <v>509</v>
      </c>
      <c r="B512" s="27" t="s">
        <v>509</v>
      </c>
      <c r="C512" s="12">
        <v>139972.320977</v>
      </c>
      <c r="D512" s="12">
        <v>0</v>
      </c>
      <c r="E512" s="12">
        <v>4410.583662</v>
      </c>
      <c r="F512" s="12">
        <v>23123.847302000002</v>
      </c>
      <c r="G512" s="12">
        <v>0</v>
      </c>
      <c r="H512" s="12">
        <v>1380.710975</v>
      </c>
      <c r="I512" s="12">
        <v>0</v>
      </c>
      <c r="J512" s="12">
        <v>424.97033499999998</v>
      </c>
      <c r="K512" s="12">
        <v>1.895872</v>
      </c>
      <c r="L512" s="12">
        <v>0</v>
      </c>
    </row>
    <row r="513" spans="1:12" x14ac:dyDescent="0.25">
      <c r="A513" s="24">
        <v>510</v>
      </c>
      <c r="B513" s="27" t="s">
        <v>510</v>
      </c>
      <c r="C513" s="12">
        <v>10540.753372000001</v>
      </c>
      <c r="D513" s="12">
        <v>0</v>
      </c>
      <c r="E513" s="12">
        <v>332.14334299999996</v>
      </c>
      <c r="F513" s="12">
        <v>1741.364077</v>
      </c>
      <c r="G513" s="12">
        <v>0</v>
      </c>
      <c r="H513" s="12">
        <v>103.97579899999999</v>
      </c>
      <c r="I513" s="12">
        <v>0</v>
      </c>
      <c r="J513" s="12">
        <v>32.002808999999999</v>
      </c>
      <c r="K513" s="12">
        <v>0.14277100000000001</v>
      </c>
      <c r="L513" s="12">
        <v>0</v>
      </c>
    </row>
    <row r="514" spans="1:12" ht="16.5" thickBot="1" x14ac:dyDescent="0.3">
      <c r="A514" s="1">
        <v>511</v>
      </c>
      <c r="B514" s="27" t="s">
        <v>511</v>
      </c>
      <c r="C514" s="12">
        <v>44059.358462999997</v>
      </c>
      <c r="D514" s="12">
        <v>8007.9542799999999</v>
      </c>
      <c r="E514" s="12">
        <v>1388.3279590000002</v>
      </c>
      <c r="F514" s="12">
        <v>7278.7381839999998</v>
      </c>
      <c r="G514" s="12">
        <v>0</v>
      </c>
      <c r="H514" s="12">
        <v>434.60906699999998</v>
      </c>
      <c r="I514" s="12">
        <v>0</v>
      </c>
      <c r="J514" s="12">
        <v>133.76873499999999</v>
      </c>
      <c r="K514" s="12">
        <v>0.59676700000000005</v>
      </c>
      <c r="L514" s="12">
        <v>0</v>
      </c>
    </row>
    <row r="515" spans="1:12" ht="16.5" thickBot="1" x14ac:dyDescent="0.3">
      <c r="A515" s="24">
        <v>512</v>
      </c>
      <c r="B515" s="27" t="s">
        <v>512</v>
      </c>
      <c r="C515" s="12">
        <v>10974.311960999999</v>
      </c>
      <c r="D515" s="12">
        <v>0</v>
      </c>
      <c r="E515" s="12">
        <v>345.80494799999997</v>
      </c>
      <c r="F515" s="12">
        <v>1812.9892559999998</v>
      </c>
      <c r="G515" s="12">
        <v>0</v>
      </c>
      <c r="H515" s="12">
        <v>108.252495</v>
      </c>
      <c r="I515" s="12">
        <v>0</v>
      </c>
      <c r="J515" s="12">
        <v>33.319138000000002</v>
      </c>
      <c r="K515" s="12">
        <v>0.148643</v>
      </c>
      <c r="L515" s="12">
        <v>0</v>
      </c>
    </row>
    <row r="516" spans="1:12" x14ac:dyDescent="0.25">
      <c r="A516" s="24">
        <v>513</v>
      </c>
      <c r="B516" s="27" t="s">
        <v>513</v>
      </c>
      <c r="C516" s="12">
        <v>95935.13119700001</v>
      </c>
      <c r="D516" s="12">
        <v>0</v>
      </c>
      <c r="E516" s="12">
        <v>3022.954248</v>
      </c>
      <c r="F516" s="12">
        <v>15848.771451000001</v>
      </c>
      <c r="G516" s="12">
        <v>0</v>
      </c>
      <c r="H516" s="12">
        <v>946.32058400000005</v>
      </c>
      <c r="I516" s="12">
        <v>0</v>
      </c>
      <c r="J516" s="12">
        <v>291.26890600000002</v>
      </c>
      <c r="K516" s="12">
        <v>1.2994049999999999</v>
      </c>
      <c r="L516" s="12">
        <v>0</v>
      </c>
    </row>
    <row r="517" spans="1:12" ht="16.5" thickBot="1" x14ac:dyDescent="0.3">
      <c r="A517" s="1">
        <v>514</v>
      </c>
      <c r="B517" s="27" t="s">
        <v>514</v>
      </c>
      <c r="C517" s="12">
        <v>13064.906018</v>
      </c>
      <c r="D517" s="12">
        <v>36.684798000000001</v>
      </c>
      <c r="E517" s="12">
        <v>411.68040000000002</v>
      </c>
      <c r="F517" s="12">
        <v>2158.3616659999998</v>
      </c>
      <c r="G517" s="12">
        <v>0</v>
      </c>
      <c r="H517" s="12">
        <v>128.87447299999999</v>
      </c>
      <c r="I517" s="12">
        <v>0</v>
      </c>
      <c r="J517" s="12">
        <v>39.666395999999999</v>
      </c>
      <c r="K517" s="12">
        <v>0.17695900000000001</v>
      </c>
      <c r="L517" s="12">
        <v>0</v>
      </c>
    </row>
    <row r="518" spans="1:12" ht="16.5" thickBot="1" x14ac:dyDescent="0.3">
      <c r="A518" s="24">
        <v>515</v>
      </c>
      <c r="B518" s="27" t="s">
        <v>515</v>
      </c>
      <c r="C518" s="12">
        <v>1759183.8913270002</v>
      </c>
      <c r="D518" s="12">
        <v>173694.33627999999</v>
      </c>
      <c r="E518" s="12">
        <v>55432.586075000007</v>
      </c>
      <c r="F518" s="12">
        <v>290622.455884</v>
      </c>
      <c r="G518" s="12">
        <v>0</v>
      </c>
      <c r="H518" s="12">
        <v>17352.89155</v>
      </c>
      <c r="I518" s="12">
        <v>0</v>
      </c>
      <c r="J518" s="12">
        <v>5341.0628809999998</v>
      </c>
      <c r="K518" s="12">
        <v>23.827482</v>
      </c>
      <c r="L518" s="12">
        <v>0</v>
      </c>
    </row>
    <row r="519" spans="1:12" x14ac:dyDescent="0.25">
      <c r="A519" s="24">
        <v>516</v>
      </c>
      <c r="B519" s="27" t="s">
        <v>516</v>
      </c>
      <c r="C519" s="12">
        <v>66498.403139999995</v>
      </c>
      <c r="D519" s="12">
        <v>7551.4558340000003</v>
      </c>
      <c r="E519" s="12">
        <v>2095.3912060000002</v>
      </c>
      <c r="F519" s="12">
        <v>10985.735675</v>
      </c>
      <c r="G519" s="12">
        <v>0</v>
      </c>
      <c r="H519" s="12">
        <v>655.95165099999997</v>
      </c>
      <c r="I519" s="12">
        <v>0</v>
      </c>
      <c r="J519" s="12">
        <v>201.89597800000001</v>
      </c>
      <c r="K519" s="12">
        <v>0.90069600000000005</v>
      </c>
      <c r="L519" s="12">
        <v>0</v>
      </c>
    </row>
    <row r="520" spans="1:12" ht="16.5" thickBot="1" x14ac:dyDescent="0.3">
      <c r="A520" s="1">
        <v>517</v>
      </c>
      <c r="B520" s="27" t="s">
        <v>517</v>
      </c>
      <c r="C520" s="12">
        <v>86476.929001000011</v>
      </c>
      <c r="D520" s="12">
        <v>0</v>
      </c>
      <c r="E520" s="12">
        <v>2724.922525</v>
      </c>
      <c r="F520" s="12">
        <v>14286.248076</v>
      </c>
      <c r="G520" s="12">
        <v>0</v>
      </c>
      <c r="H520" s="12">
        <v>853.02325599999995</v>
      </c>
      <c r="I520" s="12">
        <v>0</v>
      </c>
      <c r="J520" s="12">
        <v>262.55283400000002</v>
      </c>
      <c r="K520" s="12">
        <v>1.171297</v>
      </c>
      <c r="L520" s="12">
        <v>0</v>
      </c>
    </row>
    <row r="521" spans="1:12" ht="16.5" thickBot="1" x14ac:dyDescent="0.3">
      <c r="A521" s="24">
        <v>518</v>
      </c>
      <c r="B521" s="27" t="s">
        <v>518</v>
      </c>
      <c r="C521" s="12">
        <v>10951.328974</v>
      </c>
      <c r="D521" s="12">
        <v>304.09872100000007</v>
      </c>
      <c r="E521" s="12">
        <v>345.08074400000004</v>
      </c>
      <c r="F521" s="12">
        <v>1809.192397</v>
      </c>
      <c r="G521" s="12">
        <v>0</v>
      </c>
      <c r="H521" s="12">
        <v>108.02578699999999</v>
      </c>
      <c r="I521" s="12">
        <v>0</v>
      </c>
      <c r="J521" s="12">
        <v>33.249358999999998</v>
      </c>
      <c r="K521" s="12">
        <v>0.14833199999999999</v>
      </c>
      <c r="L521" s="12">
        <v>0</v>
      </c>
    </row>
    <row r="522" spans="1:12" x14ac:dyDescent="0.25">
      <c r="A522" s="24">
        <v>519</v>
      </c>
      <c r="B522" s="27" t="s">
        <v>519</v>
      </c>
      <c r="C522" s="12">
        <v>55506.873492000006</v>
      </c>
      <c r="D522" s="12">
        <v>6839.1896859999997</v>
      </c>
      <c r="E522" s="12">
        <v>1749.043723</v>
      </c>
      <c r="F522" s="12">
        <v>9169.9020049999999</v>
      </c>
      <c r="G522" s="12">
        <v>0</v>
      </c>
      <c r="H522" s="12">
        <v>547.52931799999999</v>
      </c>
      <c r="I522" s="12">
        <v>0</v>
      </c>
      <c r="J522" s="12">
        <v>168.52456599999999</v>
      </c>
      <c r="K522" s="12">
        <v>0.75182000000000004</v>
      </c>
      <c r="L522" s="12">
        <v>0</v>
      </c>
    </row>
    <row r="523" spans="1:12" ht="16.5" thickBot="1" x14ac:dyDescent="0.3">
      <c r="A523" s="1">
        <v>520</v>
      </c>
      <c r="B523" s="27" t="s">
        <v>520</v>
      </c>
      <c r="C523" s="12">
        <v>92123.850460000016</v>
      </c>
      <c r="D523" s="12">
        <v>8912.0807400000012</v>
      </c>
      <c r="E523" s="12">
        <v>2902.8592720000001</v>
      </c>
      <c r="F523" s="12">
        <v>15219.13644</v>
      </c>
      <c r="G523" s="12">
        <v>0</v>
      </c>
      <c r="H523" s="12">
        <v>908.72545700000001</v>
      </c>
      <c r="I523" s="12">
        <v>0</v>
      </c>
      <c r="J523" s="12">
        <v>279.69746700000002</v>
      </c>
      <c r="K523" s="12">
        <v>1.2477830000000001</v>
      </c>
      <c r="L523" s="12">
        <v>0</v>
      </c>
    </row>
    <row r="524" spans="1:12" ht="16.5" thickBot="1" x14ac:dyDescent="0.3">
      <c r="A524" s="24">
        <v>521</v>
      </c>
      <c r="B524" s="27" t="s">
        <v>521</v>
      </c>
      <c r="C524" s="12">
        <v>6696.9465730000002</v>
      </c>
      <c r="D524" s="12">
        <v>789.54088300000012</v>
      </c>
      <c r="E524" s="12">
        <v>211.02345800000001</v>
      </c>
      <c r="F524" s="12">
        <v>1106.355663</v>
      </c>
      <c r="G524" s="12">
        <v>0</v>
      </c>
      <c r="H524" s="12">
        <v>66.059828999999993</v>
      </c>
      <c r="I524" s="12">
        <v>0</v>
      </c>
      <c r="J524" s="12">
        <v>20.332616999999999</v>
      </c>
      <c r="K524" s="12">
        <v>9.0707999999999997E-2</v>
      </c>
      <c r="L524" s="12">
        <v>0</v>
      </c>
    </row>
    <row r="525" spans="1:12" x14ac:dyDescent="0.25">
      <c r="A525" s="24">
        <v>522</v>
      </c>
      <c r="B525" s="27" t="s">
        <v>522</v>
      </c>
      <c r="C525" s="12">
        <v>14321.851015</v>
      </c>
      <c r="D525" s="12">
        <v>0</v>
      </c>
      <c r="E525" s="12">
        <v>451.287238</v>
      </c>
      <c r="F525" s="12">
        <v>2366.012749</v>
      </c>
      <c r="G525" s="12">
        <v>0</v>
      </c>
      <c r="H525" s="12">
        <v>141.27319399999999</v>
      </c>
      <c r="I525" s="12">
        <v>0</v>
      </c>
      <c r="J525" s="12">
        <v>43.482610000000001</v>
      </c>
      <c r="K525" s="12">
        <v>0.19398399999999999</v>
      </c>
      <c r="L525" s="12">
        <v>0</v>
      </c>
    </row>
    <row r="526" spans="1:12" ht="16.5" thickBot="1" x14ac:dyDescent="0.3">
      <c r="A526" s="1">
        <v>523</v>
      </c>
      <c r="B526" s="27" t="s">
        <v>523</v>
      </c>
      <c r="C526" s="12">
        <v>53478.964259</v>
      </c>
      <c r="D526" s="12">
        <v>4969.7223599999998</v>
      </c>
      <c r="E526" s="12">
        <v>1685.1434940000001</v>
      </c>
      <c r="F526" s="12">
        <v>8834.8853170000002</v>
      </c>
      <c r="G526" s="12">
        <v>0</v>
      </c>
      <c r="H526" s="12">
        <v>527.52567299999998</v>
      </c>
      <c r="I526" s="12">
        <v>0</v>
      </c>
      <c r="J526" s="12">
        <v>162.367625</v>
      </c>
      <c r="K526" s="12">
        <v>0.724352</v>
      </c>
      <c r="L526" s="12">
        <v>0</v>
      </c>
    </row>
    <row r="527" spans="1:12" ht="16.5" thickBot="1" x14ac:dyDescent="0.3">
      <c r="A527" s="24">
        <v>524</v>
      </c>
      <c r="B527" s="27" t="s">
        <v>524</v>
      </c>
      <c r="C527" s="12">
        <v>4498.6915700000009</v>
      </c>
      <c r="D527" s="12">
        <v>579.84074399999997</v>
      </c>
      <c r="E527" s="12">
        <v>141.75556500000002</v>
      </c>
      <c r="F527" s="12">
        <v>743.19734199999994</v>
      </c>
      <c r="G527" s="12">
        <v>0</v>
      </c>
      <c r="H527" s="12">
        <v>44.375864999999997</v>
      </c>
      <c r="I527" s="12">
        <v>0</v>
      </c>
      <c r="J527" s="12">
        <v>13.658488999999999</v>
      </c>
      <c r="K527" s="12">
        <v>6.0933000000000001E-2</v>
      </c>
      <c r="L527" s="12">
        <v>0</v>
      </c>
    </row>
    <row r="528" spans="1:12" x14ac:dyDescent="0.25">
      <c r="A528" s="24">
        <v>525</v>
      </c>
      <c r="B528" s="27" t="s">
        <v>525</v>
      </c>
      <c r="C528" s="12">
        <v>247018.22811800003</v>
      </c>
      <c r="D528" s="12">
        <v>26506.229896000004</v>
      </c>
      <c r="E528" s="12">
        <v>7783.6428929999993</v>
      </c>
      <c r="F528" s="12">
        <v>40808.152266999998</v>
      </c>
      <c r="G528" s="12">
        <v>0</v>
      </c>
      <c r="H528" s="12">
        <v>2436.6301579999999</v>
      </c>
      <c r="I528" s="12">
        <v>0</v>
      </c>
      <c r="J528" s="12">
        <v>749.97269800000004</v>
      </c>
      <c r="K528" s="12">
        <v>3.3457690000000002</v>
      </c>
      <c r="L528" s="12">
        <v>0</v>
      </c>
    </row>
    <row r="529" spans="1:12" ht="16.5" thickBot="1" x14ac:dyDescent="0.3">
      <c r="A529" s="1">
        <v>526</v>
      </c>
      <c r="B529" s="27" t="s">
        <v>526</v>
      </c>
      <c r="C529" s="12">
        <v>210738.27093899998</v>
      </c>
      <c r="D529" s="12">
        <v>42923.882556000011</v>
      </c>
      <c r="E529" s="12">
        <v>6640.4469719999997</v>
      </c>
      <c r="F529" s="12">
        <v>34814.594511999996</v>
      </c>
      <c r="G529" s="12">
        <v>0</v>
      </c>
      <c r="H529" s="12">
        <v>2078.7584400000001</v>
      </c>
      <c r="I529" s="12">
        <v>0</v>
      </c>
      <c r="J529" s="12">
        <v>639.82302400000003</v>
      </c>
      <c r="K529" s="12">
        <v>2.8543699999999999</v>
      </c>
      <c r="L529" s="12">
        <v>0</v>
      </c>
    </row>
    <row r="530" spans="1:12" ht="16.5" thickBot="1" x14ac:dyDescent="0.3">
      <c r="A530" s="24">
        <v>527</v>
      </c>
      <c r="B530" s="27" t="s">
        <v>527</v>
      </c>
      <c r="C530" s="12">
        <v>36155.078546999997</v>
      </c>
      <c r="D530" s="12">
        <v>4244.7378629999994</v>
      </c>
      <c r="E530" s="12">
        <v>1139.2609460000001</v>
      </c>
      <c r="F530" s="12">
        <v>5972.9274299999997</v>
      </c>
      <c r="G530" s="12">
        <v>0</v>
      </c>
      <c r="H530" s="12">
        <v>356.63989400000003</v>
      </c>
      <c r="I530" s="12">
        <v>0</v>
      </c>
      <c r="J530" s="12">
        <v>109.77052999999999</v>
      </c>
      <c r="K530" s="12">
        <v>0.489707</v>
      </c>
      <c r="L530" s="12">
        <v>0</v>
      </c>
    </row>
    <row r="531" spans="1:12" x14ac:dyDescent="0.25">
      <c r="A531" s="24">
        <v>528</v>
      </c>
      <c r="B531" s="27" t="s">
        <v>528</v>
      </c>
      <c r="C531" s="12">
        <v>30361.617299000001</v>
      </c>
      <c r="D531" s="12">
        <v>7063.2651030000015</v>
      </c>
      <c r="E531" s="12">
        <v>956.70667100000014</v>
      </c>
      <c r="F531" s="12">
        <v>5015.8302540000004</v>
      </c>
      <c r="G531" s="12">
        <v>0</v>
      </c>
      <c r="H531" s="12">
        <v>299.49219900000003</v>
      </c>
      <c r="I531" s="12">
        <v>0</v>
      </c>
      <c r="J531" s="12">
        <v>92.180987000000002</v>
      </c>
      <c r="K531" s="12">
        <v>0.41123700000000002</v>
      </c>
      <c r="L531" s="12">
        <v>0</v>
      </c>
    </row>
    <row r="532" spans="1:12" ht="16.5" thickBot="1" x14ac:dyDescent="0.3">
      <c r="A532" s="1">
        <v>529</v>
      </c>
      <c r="B532" s="27" t="s">
        <v>529</v>
      </c>
      <c r="C532" s="12">
        <v>15288.718144999999</v>
      </c>
      <c r="D532" s="12">
        <v>109.40137799999999</v>
      </c>
      <c r="E532" s="12">
        <v>481.75360599999993</v>
      </c>
      <c r="F532" s="12">
        <v>2525.7420990000001</v>
      </c>
      <c r="G532" s="12">
        <v>0</v>
      </c>
      <c r="H532" s="12">
        <v>150.81053700000001</v>
      </c>
      <c r="I532" s="12">
        <v>0</v>
      </c>
      <c r="J532" s="12">
        <v>46.418118</v>
      </c>
      <c r="K532" s="12">
        <v>0.20707999999999999</v>
      </c>
      <c r="L532" s="12">
        <v>0</v>
      </c>
    </row>
    <row r="533" spans="1:12" ht="16.5" thickBot="1" x14ac:dyDescent="0.3">
      <c r="A533" s="24">
        <v>530</v>
      </c>
      <c r="B533" s="27" t="s">
        <v>530</v>
      </c>
      <c r="C533" s="12">
        <v>57650.890870999996</v>
      </c>
      <c r="D533" s="12">
        <v>9941.989881999998</v>
      </c>
      <c r="E533" s="12">
        <v>1816.602566</v>
      </c>
      <c r="F533" s="12">
        <v>9524.1001079999987</v>
      </c>
      <c r="G533" s="12">
        <v>0</v>
      </c>
      <c r="H533" s="12">
        <v>568.67827299999999</v>
      </c>
      <c r="I533" s="12">
        <v>0</v>
      </c>
      <c r="J533" s="12">
        <v>175.03402299999999</v>
      </c>
      <c r="K533" s="12">
        <v>0.78086</v>
      </c>
      <c r="L533" s="12">
        <v>0</v>
      </c>
    </row>
    <row r="534" spans="1:12" x14ac:dyDescent="0.25">
      <c r="A534" s="24">
        <v>531</v>
      </c>
      <c r="B534" s="27" t="s">
        <v>531</v>
      </c>
      <c r="C534" s="12">
        <v>27585.590374000003</v>
      </c>
      <c r="D534" s="12">
        <v>0</v>
      </c>
      <c r="E534" s="12">
        <v>869.23295499999995</v>
      </c>
      <c r="F534" s="12">
        <v>4557.2222789999996</v>
      </c>
      <c r="G534" s="12">
        <v>0</v>
      </c>
      <c r="H534" s="12">
        <v>272.108994</v>
      </c>
      <c r="I534" s="12">
        <v>0</v>
      </c>
      <c r="J534" s="12">
        <v>83.752684000000002</v>
      </c>
      <c r="K534" s="12">
        <v>0.37363600000000002</v>
      </c>
      <c r="L534" s="12">
        <v>0</v>
      </c>
    </row>
    <row r="535" spans="1:12" ht="16.5" thickBot="1" x14ac:dyDescent="0.3">
      <c r="A535" s="1">
        <v>532</v>
      </c>
      <c r="B535" s="27" t="s">
        <v>532</v>
      </c>
      <c r="C535" s="12">
        <v>59375.336207000008</v>
      </c>
      <c r="D535" s="12">
        <v>7740.7854939999979</v>
      </c>
      <c r="E535" s="12">
        <v>1870.9405260000001</v>
      </c>
      <c r="F535" s="12">
        <v>9808.9836500000001</v>
      </c>
      <c r="G535" s="12">
        <v>0</v>
      </c>
      <c r="H535" s="12">
        <v>585.68849699999998</v>
      </c>
      <c r="I535" s="12">
        <v>0</v>
      </c>
      <c r="J535" s="12">
        <v>180.26961600000001</v>
      </c>
      <c r="K535" s="12">
        <v>0.80421699999999996</v>
      </c>
      <c r="L535" s="12">
        <v>0</v>
      </c>
    </row>
    <row r="536" spans="1:12" ht="16.5" thickBot="1" x14ac:dyDescent="0.3">
      <c r="A536" s="24">
        <v>533</v>
      </c>
      <c r="B536" s="27" t="s">
        <v>533</v>
      </c>
      <c r="C536" s="12">
        <v>34139.296085000002</v>
      </c>
      <c r="D536" s="12">
        <v>6069.7095379999992</v>
      </c>
      <c r="E536" s="12">
        <v>1075.742837</v>
      </c>
      <c r="F536" s="12">
        <v>5639.9141209999998</v>
      </c>
      <c r="G536" s="12">
        <v>0</v>
      </c>
      <c r="H536" s="12">
        <v>336.75587000000002</v>
      </c>
      <c r="I536" s="12">
        <v>0</v>
      </c>
      <c r="J536" s="12">
        <v>103.650407</v>
      </c>
      <c r="K536" s="12">
        <v>0.46240399999999998</v>
      </c>
      <c r="L536" s="12">
        <v>0</v>
      </c>
    </row>
    <row r="537" spans="1:12" x14ac:dyDescent="0.25">
      <c r="A537" s="24">
        <v>534</v>
      </c>
      <c r="B537" s="27" t="s">
        <v>534</v>
      </c>
      <c r="C537" s="12">
        <v>60622.729437000002</v>
      </c>
      <c r="D537" s="12">
        <v>0</v>
      </c>
      <c r="E537" s="12">
        <v>1910.2463840000003</v>
      </c>
      <c r="F537" s="12">
        <v>10015.056753999999</v>
      </c>
      <c r="G537" s="12">
        <v>0</v>
      </c>
      <c r="H537" s="12">
        <v>597.99299799999994</v>
      </c>
      <c r="I537" s="12">
        <v>0</v>
      </c>
      <c r="J537" s="12">
        <v>184.05682999999999</v>
      </c>
      <c r="K537" s="12">
        <v>0.82111199999999995</v>
      </c>
      <c r="L537" s="12">
        <v>0</v>
      </c>
    </row>
    <row r="538" spans="1:12" ht="16.5" thickBot="1" x14ac:dyDescent="0.3">
      <c r="A538" s="1">
        <v>535</v>
      </c>
      <c r="B538" s="27" t="s">
        <v>535</v>
      </c>
      <c r="C538" s="12">
        <v>48818.607894999994</v>
      </c>
      <c r="D538" s="12">
        <v>0</v>
      </c>
      <c r="E538" s="12">
        <v>1538.2938059999999</v>
      </c>
      <c r="F538" s="12">
        <v>8064.9804660000009</v>
      </c>
      <c r="G538" s="12">
        <v>0</v>
      </c>
      <c r="H538" s="12">
        <v>481.55511899999999</v>
      </c>
      <c r="I538" s="12">
        <v>0</v>
      </c>
      <c r="J538" s="12">
        <v>148.21830499999999</v>
      </c>
      <c r="K538" s="12">
        <v>0.66122999999999998</v>
      </c>
      <c r="L538" s="12">
        <v>0</v>
      </c>
    </row>
    <row r="539" spans="1:12" ht="16.5" thickBot="1" x14ac:dyDescent="0.3">
      <c r="A539" s="24">
        <v>536</v>
      </c>
      <c r="B539" s="27" t="s">
        <v>536</v>
      </c>
      <c r="C539" s="12">
        <v>11598.567812000001</v>
      </c>
      <c r="D539" s="12">
        <v>1036.3862519999998</v>
      </c>
      <c r="E539" s="12">
        <v>365.47549800000002</v>
      </c>
      <c r="F539" s="12">
        <v>1916.118195</v>
      </c>
      <c r="G539" s="12">
        <v>0</v>
      </c>
      <c r="H539" s="12">
        <v>114.410262</v>
      </c>
      <c r="I539" s="12">
        <v>0</v>
      </c>
      <c r="J539" s="12">
        <v>35.214443000000003</v>
      </c>
      <c r="K539" s="12">
        <v>0.15709799999999999</v>
      </c>
      <c r="L539" s="12">
        <v>0</v>
      </c>
    </row>
    <row r="540" spans="1:12" x14ac:dyDescent="0.25">
      <c r="A540" s="24">
        <v>537</v>
      </c>
      <c r="B540" s="27" t="s">
        <v>537</v>
      </c>
      <c r="C540" s="12">
        <v>77111.547793999984</v>
      </c>
      <c r="D540" s="12">
        <v>0</v>
      </c>
      <c r="E540" s="12">
        <v>2429.8156269999999</v>
      </c>
      <c r="F540" s="12">
        <v>12739.059008</v>
      </c>
      <c r="G540" s="12">
        <v>0</v>
      </c>
      <c r="H540" s="12">
        <v>760.64152999999999</v>
      </c>
      <c r="I540" s="12">
        <v>0</v>
      </c>
      <c r="J540" s="12">
        <v>234.11857499999999</v>
      </c>
      <c r="K540" s="12">
        <v>1.0444469999999999</v>
      </c>
      <c r="L540" s="12">
        <v>0</v>
      </c>
    </row>
    <row r="541" spans="1:12" ht="16.5" thickBot="1" x14ac:dyDescent="0.3">
      <c r="A541" s="1">
        <v>538</v>
      </c>
      <c r="B541" s="27" t="s">
        <v>538</v>
      </c>
      <c r="C541" s="12">
        <v>16937.067424000001</v>
      </c>
      <c r="D541" s="12">
        <v>948.73164299999985</v>
      </c>
      <c r="E541" s="12">
        <v>533.69375000000002</v>
      </c>
      <c r="F541" s="12">
        <v>2798.0543440000001</v>
      </c>
      <c r="G541" s="12">
        <v>0</v>
      </c>
      <c r="H541" s="12">
        <v>167.07013699999999</v>
      </c>
      <c r="I541" s="12">
        <v>0</v>
      </c>
      <c r="J541" s="12">
        <v>51.422674999999998</v>
      </c>
      <c r="K541" s="12">
        <v>0.229406</v>
      </c>
      <c r="L541" s="12">
        <v>0</v>
      </c>
    </row>
    <row r="542" spans="1:12" ht="16.5" thickBot="1" x14ac:dyDescent="0.3">
      <c r="A542" s="24">
        <v>539</v>
      </c>
      <c r="B542" s="27" t="s">
        <v>539</v>
      </c>
      <c r="C542" s="12">
        <v>76350.187467000011</v>
      </c>
      <c r="D542" s="12">
        <v>14947.375498000001</v>
      </c>
      <c r="E542" s="12">
        <v>2405.8248600000002</v>
      </c>
      <c r="F542" s="12">
        <v>12613.279998</v>
      </c>
      <c r="G542" s="12">
        <v>0</v>
      </c>
      <c r="H542" s="12">
        <v>753.13134100000002</v>
      </c>
      <c r="I542" s="12">
        <v>0</v>
      </c>
      <c r="J542" s="12">
        <v>231.807007</v>
      </c>
      <c r="K542" s="12">
        <v>1.0341340000000001</v>
      </c>
      <c r="L542" s="12">
        <v>0</v>
      </c>
    </row>
    <row r="543" spans="1:12" x14ac:dyDescent="0.25">
      <c r="A543" s="24">
        <v>540</v>
      </c>
      <c r="B543" s="27" t="s">
        <v>540</v>
      </c>
      <c r="C543" s="12">
        <v>100982.97589000002</v>
      </c>
      <c r="D543" s="12">
        <v>17077.398402999999</v>
      </c>
      <c r="E543" s="12">
        <v>3182.0138480000001</v>
      </c>
      <c r="F543" s="12">
        <v>16682.690537000002</v>
      </c>
      <c r="G543" s="12">
        <v>0</v>
      </c>
      <c r="H543" s="12">
        <v>996.11338999999998</v>
      </c>
      <c r="I543" s="12">
        <v>0</v>
      </c>
      <c r="J543" s="12">
        <v>306.59468099999998</v>
      </c>
      <c r="K543" s="12">
        <v>1.3677760000000001</v>
      </c>
      <c r="L543" s="12">
        <v>0</v>
      </c>
    </row>
    <row r="544" spans="1:12" ht="16.5" thickBot="1" x14ac:dyDescent="0.3">
      <c r="A544" s="1">
        <v>541</v>
      </c>
      <c r="B544" s="27" t="s">
        <v>541</v>
      </c>
      <c r="C544" s="12">
        <v>19509.324785000001</v>
      </c>
      <c r="D544" s="12">
        <v>0</v>
      </c>
      <c r="E544" s="12">
        <v>614.74660600000004</v>
      </c>
      <c r="F544" s="12">
        <v>3222.9989770000002</v>
      </c>
      <c r="G544" s="12">
        <v>0</v>
      </c>
      <c r="H544" s="12">
        <v>192.44332499999999</v>
      </c>
      <c r="I544" s="12">
        <v>0</v>
      </c>
      <c r="J544" s="12">
        <v>59.232312999999998</v>
      </c>
      <c r="K544" s="12">
        <v>0.26424599999999998</v>
      </c>
      <c r="L544" s="12">
        <v>0</v>
      </c>
    </row>
    <row r="545" spans="1:12" ht="16.5" thickBot="1" x14ac:dyDescent="0.3">
      <c r="A545" s="24">
        <v>542</v>
      </c>
      <c r="B545" s="27" t="s">
        <v>542</v>
      </c>
      <c r="C545" s="12">
        <v>10619.853746000001</v>
      </c>
      <c r="D545" s="12">
        <v>1223.9830649999999</v>
      </c>
      <c r="E545" s="12">
        <v>334.635828</v>
      </c>
      <c r="F545" s="12">
        <v>1754.4316960000001</v>
      </c>
      <c r="G545" s="12">
        <v>0</v>
      </c>
      <c r="H545" s="12">
        <v>104.756058</v>
      </c>
      <c r="I545" s="12">
        <v>0</v>
      </c>
      <c r="J545" s="12">
        <v>32.242966000000003</v>
      </c>
      <c r="K545" s="12">
        <v>0.143842</v>
      </c>
      <c r="L545" s="12">
        <v>0</v>
      </c>
    </row>
    <row r="546" spans="1:12" x14ac:dyDescent="0.25">
      <c r="A546" s="24">
        <v>543</v>
      </c>
      <c r="B546" s="27" t="s">
        <v>543</v>
      </c>
      <c r="C546" s="12">
        <v>68320.397117000015</v>
      </c>
      <c r="D546" s="12">
        <v>40460.135915000006</v>
      </c>
      <c r="E546" s="12">
        <v>2152.8029630000001</v>
      </c>
      <c r="F546" s="12">
        <v>11286.734544999999</v>
      </c>
      <c r="G546" s="12">
        <v>0</v>
      </c>
      <c r="H546" s="12">
        <v>673.92411200000004</v>
      </c>
      <c r="I546" s="12">
        <v>0</v>
      </c>
      <c r="J546" s="12">
        <v>207.427739</v>
      </c>
      <c r="K546" s="12">
        <v>0.92537400000000003</v>
      </c>
      <c r="L546" s="12">
        <v>0</v>
      </c>
    </row>
    <row r="547" spans="1:12" ht="16.5" thickBot="1" x14ac:dyDescent="0.3">
      <c r="A547" s="1">
        <v>544</v>
      </c>
      <c r="B547" s="27" t="s">
        <v>544</v>
      </c>
      <c r="C547" s="12">
        <v>27274.845547000001</v>
      </c>
      <c r="D547" s="12">
        <v>2967.8961220000001</v>
      </c>
      <c r="E547" s="12">
        <v>859.44126200000005</v>
      </c>
      <c r="F547" s="12">
        <v>4505.8863010000005</v>
      </c>
      <c r="G547" s="12">
        <v>0</v>
      </c>
      <c r="H547" s="12">
        <v>269.04375299999998</v>
      </c>
      <c r="I547" s="12">
        <v>0</v>
      </c>
      <c r="J547" s="12">
        <v>82.809230999999997</v>
      </c>
      <c r="K547" s="12">
        <v>0.36942700000000001</v>
      </c>
      <c r="L547" s="12">
        <v>0</v>
      </c>
    </row>
    <row r="548" spans="1:12" ht="16.5" thickBot="1" x14ac:dyDescent="0.3">
      <c r="A548" s="24">
        <v>545</v>
      </c>
      <c r="B548" s="27" t="s">
        <v>545</v>
      </c>
      <c r="C548" s="12">
        <v>131569.25392799999</v>
      </c>
      <c r="D548" s="12">
        <v>15244.243496999999</v>
      </c>
      <c r="E548" s="12">
        <v>4145.7996679999997</v>
      </c>
      <c r="F548" s="12">
        <v>21735.635417999998</v>
      </c>
      <c r="G548" s="12">
        <v>0</v>
      </c>
      <c r="H548" s="12">
        <v>1297.8216809999999</v>
      </c>
      <c r="I548" s="12">
        <v>0</v>
      </c>
      <c r="J548" s="12">
        <v>399.457761</v>
      </c>
      <c r="K548" s="12">
        <v>1.7820560000000001</v>
      </c>
      <c r="L548" s="12">
        <v>0</v>
      </c>
    </row>
    <row r="549" spans="1:12" x14ac:dyDescent="0.25">
      <c r="A549" s="24">
        <v>546</v>
      </c>
      <c r="B549" s="27" t="s">
        <v>546</v>
      </c>
      <c r="C549" s="12">
        <v>81152.749651000006</v>
      </c>
      <c r="D549" s="12">
        <v>15750.287172</v>
      </c>
      <c r="E549" s="12">
        <v>2557.15551</v>
      </c>
      <c r="F549" s="12">
        <v>13406.677677</v>
      </c>
      <c r="G549" s="12">
        <v>0</v>
      </c>
      <c r="H549" s="12">
        <v>800.504638</v>
      </c>
      <c r="I549" s="12">
        <v>0</v>
      </c>
      <c r="J549" s="12">
        <v>246.388079</v>
      </c>
      <c r="K549" s="12">
        <v>1.099183</v>
      </c>
      <c r="L549" s="12">
        <v>0</v>
      </c>
    </row>
    <row r="550" spans="1:12" ht="16.5" thickBot="1" x14ac:dyDescent="0.3">
      <c r="A550" s="1">
        <v>547</v>
      </c>
      <c r="B550" s="27" t="s">
        <v>547</v>
      </c>
      <c r="C550" s="12">
        <v>14411.650305999998</v>
      </c>
      <c r="D550" s="12">
        <v>2262.882012</v>
      </c>
      <c r="E550" s="12">
        <v>454.116849</v>
      </c>
      <c r="F550" s="12">
        <v>2380.8478610000002</v>
      </c>
      <c r="G550" s="12">
        <v>0</v>
      </c>
      <c r="H550" s="12">
        <v>142.15898999999999</v>
      </c>
      <c r="I550" s="12">
        <v>0</v>
      </c>
      <c r="J550" s="12">
        <v>43.755249999999997</v>
      </c>
      <c r="K550" s="12">
        <v>0.19520000000000001</v>
      </c>
      <c r="L550" s="12">
        <v>0</v>
      </c>
    </row>
    <row r="551" spans="1:12" ht="16.5" thickBot="1" x14ac:dyDescent="0.3">
      <c r="A551" s="24">
        <v>548</v>
      </c>
      <c r="B551" s="27" t="s">
        <v>548</v>
      </c>
      <c r="C551" s="12">
        <v>45781.251389000005</v>
      </c>
      <c r="D551" s="12">
        <v>11149.170483999998</v>
      </c>
      <c r="E551" s="12">
        <v>1442.585491</v>
      </c>
      <c r="F551" s="12">
        <v>7563.200060000001</v>
      </c>
      <c r="G551" s="12">
        <v>0</v>
      </c>
      <c r="H551" s="12">
        <v>451.59411399999999</v>
      </c>
      <c r="I551" s="12">
        <v>0</v>
      </c>
      <c r="J551" s="12">
        <v>138.996579</v>
      </c>
      <c r="K551" s="12">
        <v>0.62009000000000003</v>
      </c>
      <c r="L551" s="12">
        <v>0</v>
      </c>
    </row>
    <row r="552" spans="1:12" x14ac:dyDescent="0.25">
      <c r="A552" s="24">
        <v>549</v>
      </c>
      <c r="B552" s="27" t="s">
        <v>549</v>
      </c>
      <c r="C552" s="12">
        <v>170487.44613499998</v>
      </c>
      <c r="D552" s="12">
        <v>27751.879221999996</v>
      </c>
      <c r="E552" s="12">
        <v>5372.1274279999998</v>
      </c>
      <c r="F552" s="12">
        <v>28165.037514</v>
      </c>
      <c r="G552" s="12">
        <v>0</v>
      </c>
      <c r="H552" s="12">
        <v>1681.717402</v>
      </c>
      <c r="I552" s="12">
        <v>0</v>
      </c>
      <c r="J552" s="12">
        <v>517.61738800000001</v>
      </c>
      <c r="K552" s="12">
        <v>2.3091879999999998</v>
      </c>
      <c r="L552" s="12">
        <v>0</v>
      </c>
    </row>
    <row r="553" spans="1:12" ht="16.5" thickBot="1" x14ac:dyDescent="0.3">
      <c r="A553" s="1">
        <v>550</v>
      </c>
      <c r="B553" s="27" t="s">
        <v>550</v>
      </c>
      <c r="C553" s="12">
        <v>58013.667665000001</v>
      </c>
      <c r="D553" s="12">
        <v>0</v>
      </c>
      <c r="E553" s="12">
        <v>1828.033807</v>
      </c>
      <c r="F553" s="12">
        <v>9584.0319230000005</v>
      </c>
      <c r="G553" s="12">
        <v>0</v>
      </c>
      <c r="H553" s="12">
        <v>572.25676499999997</v>
      </c>
      <c r="I553" s="12">
        <v>0</v>
      </c>
      <c r="J553" s="12">
        <v>176.13544999999999</v>
      </c>
      <c r="K553" s="12">
        <v>0.78577300000000005</v>
      </c>
      <c r="L553" s="12">
        <v>0</v>
      </c>
    </row>
    <row r="554" spans="1:12" ht="16.5" thickBot="1" x14ac:dyDescent="0.3">
      <c r="A554" s="24">
        <v>551</v>
      </c>
      <c r="B554" s="27" t="s">
        <v>551</v>
      </c>
      <c r="C554" s="12">
        <v>763578.24447799998</v>
      </c>
      <c r="D554" s="12">
        <v>54852.425901999988</v>
      </c>
      <c r="E554" s="12">
        <v>24060.655039999998</v>
      </c>
      <c r="F554" s="12">
        <v>126145.41649900001</v>
      </c>
      <c r="G554" s="12">
        <v>0</v>
      </c>
      <c r="H554" s="12">
        <v>7532.066734</v>
      </c>
      <c r="I554" s="12">
        <v>0</v>
      </c>
      <c r="J554" s="12">
        <v>2318.3019340000001</v>
      </c>
      <c r="K554" s="12">
        <v>10.342378999999999</v>
      </c>
      <c r="L554" s="12">
        <v>0</v>
      </c>
    </row>
    <row r="555" spans="1:12" x14ac:dyDescent="0.25">
      <c r="A555" s="24">
        <v>552</v>
      </c>
      <c r="B555" s="27" t="s">
        <v>552</v>
      </c>
      <c r="C555" s="12">
        <v>15519.674306999999</v>
      </c>
      <c r="D555" s="12">
        <v>1545.7448520000003</v>
      </c>
      <c r="E555" s="12">
        <v>489.03112699999997</v>
      </c>
      <c r="F555" s="12">
        <v>2563.8967499999999</v>
      </c>
      <c r="G555" s="12">
        <v>0</v>
      </c>
      <c r="H555" s="12">
        <v>153.088729</v>
      </c>
      <c r="I555" s="12">
        <v>0</v>
      </c>
      <c r="J555" s="12">
        <v>47.119323999999999</v>
      </c>
      <c r="K555" s="12">
        <v>0.21020800000000001</v>
      </c>
      <c r="L555" s="12">
        <v>0</v>
      </c>
    </row>
    <row r="556" spans="1:12" ht="16.5" thickBot="1" x14ac:dyDescent="0.3">
      <c r="A556" s="1">
        <v>553</v>
      </c>
      <c r="B556" s="27" t="s">
        <v>553</v>
      </c>
      <c r="C556" s="12">
        <v>343061.44783599995</v>
      </c>
      <c r="D556" s="12">
        <v>23469.830519000003</v>
      </c>
      <c r="E556" s="12">
        <v>10810.003053</v>
      </c>
      <c r="F556" s="12">
        <v>56674.780266999995</v>
      </c>
      <c r="G556" s="12">
        <v>0</v>
      </c>
      <c r="H556" s="12">
        <v>3384.0169460000002</v>
      </c>
      <c r="I556" s="12">
        <v>0</v>
      </c>
      <c r="J556" s="12">
        <v>1041.5697720000001</v>
      </c>
      <c r="K556" s="12">
        <v>4.6466380000000003</v>
      </c>
      <c r="L556" s="12">
        <v>0</v>
      </c>
    </row>
    <row r="557" spans="1:12" ht="16.5" thickBot="1" x14ac:dyDescent="0.3">
      <c r="A557" s="24">
        <v>554</v>
      </c>
      <c r="B557" s="27" t="s">
        <v>554</v>
      </c>
      <c r="C557" s="12">
        <v>91809.764991000004</v>
      </c>
      <c r="D557" s="12">
        <v>13148.368754999996</v>
      </c>
      <c r="E557" s="12">
        <v>2892.9623140000003</v>
      </c>
      <c r="F557" s="12">
        <v>15167.248578999999</v>
      </c>
      <c r="G557" s="12">
        <v>0</v>
      </c>
      <c r="H557" s="12">
        <v>905.62726399999997</v>
      </c>
      <c r="I557" s="12">
        <v>0</v>
      </c>
      <c r="J557" s="12">
        <v>278.74387100000001</v>
      </c>
      <c r="K557" s="12">
        <v>1.2435290000000001</v>
      </c>
      <c r="L557" s="12">
        <v>0</v>
      </c>
    </row>
    <row r="558" spans="1:12" x14ac:dyDescent="0.25">
      <c r="A558" s="24">
        <v>555</v>
      </c>
      <c r="B558" s="27" t="s">
        <v>555</v>
      </c>
      <c r="C558" s="12">
        <v>36279.281924999988</v>
      </c>
      <c r="D558" s="12">
        <v>7505.3763019999988</v>
      </c>
      <c r="E558" s="12">
        <v>1143.1746439999999</v>
      </c>
      <c r="F558" s="12">
        <v>5993.4462010000007</v>
      </c>
      <c r="G558" s="12">
        <v>0</v>
      </c>
      <c r="H558" s="12">
        <v>357.86505799999998</v>
      </c>
      <c r="I558" s="12">
        <v>0</v>
      </c>
      <c r="J558" s="12">
        <v>110.14762399999999</v>
      </c>
      <c r="K558" s="12">
        <v>0.49138900000000002</v>
      </c>
      <c r="L558" s="12">
        <v>0</v>
      </c>
    </row>
    <row r="559" spans="1:12" ht="16.5" thickBot="1" x14ac:dyDescent="0.3">
      <c r="A559" s="1">
        <v>556</v>
      </c>
      <c r="B559" s="27" t="s">
        <v>556</v>
      </c>
      <c r="C559" s="12">
        <v>8483.2954539999992</v>
      </c>
      <c r="D559" s="12">
        <v>444.29004900000007</v>
      </c>
      <c r="E559" s="12">
        <v>267.31202300000001</v>
      </c>
      <c r="F559" s="12">
        <v>1401.465856</v>
      </c>
      <c r="G559" s="12">
        <v>0</v>
      </c>
      <c r="H559" s="12">
        <v>83.680681000000007</v>
      </c>
      <c r="I559" s="12">
        <v>0</v>
      </c>
      <c r="J559" s="12">
        <v>25.756156000000001</v>
      </c>
      <c r="K559" s="12">
        <v>0.11490300000000001</v>
      </c>
      <c r="L559" s="12">
        <v>0</v>
      </c>
    </row>
    <row r="560" spans="1:12" ht="16.5" thickBot="1" x14ac:dyDescent="0.3">
      <c r="A560" s="24">
        <v>557</v>
      </c>
      <c r="B560" s="27" t="s">
        <v>557</v>
      </c>
      <c r="C560" s="12">
        <v>168458.24375000002</v>
      </c>
      <c r="D560" s="12">
        <v>14273.382046000002</v>
      </c>
      <c r="E560" s="12">
        <v>5308.1864509999996</v>
      </c>
      <c r="F560" s="12">
        <v>27829.807193000001</v>
      </c>
      <c r="G560" s="12">
        <v>0</v>
      </c>
      <c r="H560" s="12">
        <v>1661.701002</v>
      </c>
      <c r="I560" s="12">
        <v>0</v>
      </c>
      <c r="J560" s="12">
        <v>511.45652100000001</v>
      </c>
      <c r="K560" s="12">
        <v>2.2817029999999998</v>
      </c>
      <c r="L560" s="12">
        <v>0</v>
      </c>
    </row>
    <row r="561" spans="1:12" x14ac:dyDescent="0.25">
      <c r="A561" s="24">
        <v>558</v>
      </c>
      <c r="B561" s="27" t="s">
        <v>558</v>
      </c>
      <c r="C561" s="12">
        <v>19159.935758999996</v>
      </c>
      <c r="D561" s="12">
        <v>0</v>
      </c>
      <c r="E561" s="12">
        <v>603.73721799999998</v>
      </c>
      <c r="F561" s="12">
        <v>3165.2788620000001</v>
      </c>
      <c r="G561" s="12">
        <v>0</v>
      </c>
      <c r="H561" s="12">
        <v>188.996892</v>
      </c>
      <c r="I561" s="12">
        <v>0</v>
      </c>
      <c r="J561" s="12">
        <v>58.171531999999999</v>
      </c>
      <c r="K561" s="12">
        <v>0.25951400000000002</v>
      </c>
      <c r="L561" s="12">
        <v>0</v>
      </c>
    </row>
    <row r="562" spans="1:12" ht="16.5" thickBot="1" x14ac:dyDescent="0.3">
      <c r="A562" s="1">
        <v>559</v>
      </c>
      <c r="B562" s="27" t="s">
        <v>559</v>
      </c>
      <c r="C562" s="12">
        <v>318109.662924</v>
      </c>
      <c r="D562" s="12">
        <v>52720.308263999992</v>
      </c>
      <c r="E562" s="12">
        <v>10023.762358</v>
      </c>
      <c r="F562" s="12">
        <v>52552.670551000003</v>
      </c>
      <c r="G562" s="12">
        <v>0</v>
      </c>
      <c r="H562" s="12">
        <v>3137.8882610000001</v>
      </c>
      <c r="I562" s="12">
        <v>0</v>
      </c>
      <c r="J562" s="12">
        <v>965.81359199999997</v>
      </c>
      <c r="K562" s="12">
        <v>4.308675</v>
      </c>
      <c r="L562" s="12">
        <v>0</v>
      </c>
    </row>
    <row r="563" spans="1:12" ht="16.5" thickBot="1" x14ac:dyDescent="0.3">
      <c r="A563" s="24">
        <v>560</v>
      </c>
      <c r="B563" s="27" t="s">
        <v>560</v>
      </c>
      <c r="C563" s="12">
        <v>107615.431746</v>
      </c>
      <c r="D563" s="12">
        <v>16497.666453999998</v>
      </c>
      <c r="E563" s="12">
        <v>3391.005177</v>
      </c>
      <c r="F563" s="12">
        <v>17778.39214</v>
      </c>
      <c r="G563" s="12">
        <v>0</v>
      </c>
      <c r="H563" s="12">
        <v>1061.537071</v>
      </c>
      <c r="I563" s="12">
        <v>0</v>
      </c>
      <c r="J563" s="12">
        <v>326.73149799999999</v>
      </c>
      <c r="K563" s="12">
        <v>1.4576100000000001</v>
      </c>
      <c r="L563" s="12">
        <v>0</v>
      </c>
    </row>
    <row r="564" spans="1:12" x14ac:dyDescent="0.25">
      <c r="A564" s="24">
        <v>561</v>
      </c>
      <c r="B564" s="27" t="s">
        <v>561</v>
      </c>
      <c r="C564" s="12">
        <v>51293.210590000002</v>
      </c>
      <c r="D564" s="12">
        <v>7500.7981429999982</v>
      </c>
      <c r="E564" s="12">
        <v>1616.269524</v>
      </c>
      <c r="F564" s="12">
        <v>8473.792254</v>
      </c>
      <c r="G564" s="12">
        <v>0</v>
      </c>
      <c r="H564" s="12">
        <v>505.96502400000003</v>
      </c>
      <c r="I564" s="12">
        <v>0</v>
      </c>
      <c r="J564" s="12">
        <v>155.73145299999999</v>
      </c>
      <c r="K564" s="12">
        <v>0.694747</v>
      </c>
      <c r="L564" s="12">
        <v>0</v>
      </c>
    </row>
    <row r="565" spans="1:12" ht="16.5" thickBot="1" x14ac:dyDescent="0.3">
      <c r="A565" s="1">
        <v>562</v>
      </c>
      <c r="B565" s="27" t="s">
        <v>562</v>
      </c>
      <c r="C565" s="12">
        <v>39257.236888999993</v>
      </c>
      <c r="D565" s="12">
        <v>2422.7748970000002</v>
      </c>
      <c r="E565" s="12">
        <v>1237.0111919999999</v>
      </c>
      <c r="F565" s="12">
        <v>6485.413294</v>
      </c>
      <c r="G565" s="12">
        <v>0</v>
      </c>
      <c r="H565" s="12">
        <v>387.240116</v>
      </c>
      <c r="I565" s="12">
        <v>0</v>
      </c>
      <c r="J565" s="12">
        <v>119.189001</v>
      </c>
      <c r="K565" s="12">
        <v>0.53172399999999997</v>
      </c>
      <c r="L565" s="12">
        <v>0</v>
      </c>
    </row>
    <row r="566" spans="1:12" ht="16.5" thickBot="1" x14ac:dyDescent="0.3">
      <c r="A566" s="24">
        <v>563</v>
      </c>
      <c r="B566" s="27" t="s">
        <v>563</v>
      </c>
      <c r="C566" s="12">
        <v>16042.316086999997</v>
      </c>
      <c r="D566" s="12">
        <v>3072.1804490000004</v>
      </c>
      <c r="E566" s="12">
        <v>505.49977799999999</v>
      </c>
      <c r="F566" s="12">
        <v>2650.2387399999998</v>
      </c>
      <c r="G566" s="12">
        <v>0</v>
      </c>
      <c r="H566" s="12">
        <v>158.244157</v>
      </c>
      <c r="I566" s="12">
        <v>0</v>
      </c>
      <c r="J566" s="12">
        <v>48.706117999999996</v>
      </c>
      <c r="K566" s="12">
        <v>0.21728700000000001</v>
      </c>
      <c r="L566" s="12">
        <v>0</v>
      </c>
    </row>
    <row r="567" spans="1:12" x14ac:dyDescent="0.25">
      <c r="A567" s="24">
        <v>564</v>
      </c>
      <c r="B567" s="27" t="s">
        <v>564</v>
      </c>
      <c r="C567" s="12">
        <v>21466.525222999997</v>
      </c>
      <c r="D567" s="12">
        <v>5542.1504559999994</v>
      </c>
      <c r="E567" s="12">
        <v>676.41877199999999</v>
      </c>
      <c r="F567" s="12">
        <v>3546.3343599999998</v>
      </c>
      <c r="G567" s="12">
        <v>0</v>
      </c>
      <c r="H567" s="12">
        <v>211.74948599999999</v>
      </c>
      <c r="I567" s="12">
        <v>0</v>
      </c>
      <c r="J567" s="12">
        <v>65.174574000000007</v>
      </c>
      <c r="K567" s="12">
        <v>0.29075600000000001</v>
      </c>
      <c r="L567" s="12">
        <v>0</v>
      </c>
    </row>
    <row r="568" spans="1:12" ht="16.5" thickBot="1" x14ac:dyDescent="0.3">
      <c r="A568" s="1">
        <v>565</v>
      </c>
      <c r="B568" s="27" t="s">
        <v>565</v>
      </c>
      <c r="C568" s="12">
        <v>1085594.60586</v>
      </c>
      <c r="D568" s="12">
        <v>104672.57489999998</v>
      </c>
      <c r="E568" s="12">
        <v>34207.519025000001</v>
      </c>
      <c r="F568" s="12">
        <v>179343.485354</v>
      </c>
      <c r="G568" s="12">
        <v>0</v>
      </c>
      <c r="H568" s="12">
        <v>10708.491338</v>
      </c>
      <c r="I568" s="12">
        <v>0</v>
      </c>
      <c r="J568" s="12">
        <v>3295.9766639999998</v>
      </c>
      <c r="K568" s="12">
        <v>14.703969000000001</v>
      </c>
      <c r="L568" s="12">
        <v>0</v>
      </c>
    </row>
    <row r="569" spans="1:12" ht="16.5" thickBot="1" x14ac:dyDescent="0.3">
      <c r="A569" s="24">
        <v>566</v>
      </c>
      <c r="B569" s="27" t="s">
        <v>566</v>
      </c>
      <c r="C569" s="12">
        <v>34705.337523999995</v>
      </c>
      <c r="D569" s="12">
        <v>0</v>
      </c>
      <c r="E569" s="12">
        <v>1093.5790280000001</v>
      </c>
      <c r="F569" s="12">
        <v>5733.4258640000007</v>
      </c>
      <c r="G569" s="12">
        <v>0</v>
      </c>
      <c r="H569" s="12">
        <v>342.33940000000001</v>
      </c>
      <c r="I569" s="12">
        <v>0</v>
      </c>
      <c r="J569" s="12">
        <v>105.368967</v>
      </c>
      <c r="K569" s="12">
        <v>0.47007100000000002</v>
      </c>
      <c r="L569" s="12">
        <v>0</v>
      </c>
    </row>
    <row r="570" spans="1:12" x14ac:dyDescent="0.25">
      <c r="A570" s="24">
        <v>567</v>
      </c>
      <c r="B570" s="27" t="s">
        <v>567</v>
      </c>
      <c r="C570" s="12">
        <v>35807.096519000006</v>
      </c>
      <c r="D570" s="12">
        <v>0</v>
      </c>
      <c r="E570" s="12">
        <v>1128.295893</v>
      </c>
      <c r="F570" s="12">
        <v>5915.4397549999994</v>
      </c>
      <c r="G570" s="12">
        <v>0</v>
      </c>
      <c r="H570" s="12">
        <v>353.20733999999999</v>
      </c>
      <c r="I570" s="12">
        <v>0</v>
      </c>
      <c r="J570" s="12">
        <v>108.714021</v>
      </c>
      <c r="K570" s="12">
        <v>0.48499399999999998</v>
      </c>
      <c r="L570" s="12">
        <v>0</v>
      </c>
    </row>
    <row r="571" spans="1:12" ht="16.5" thickBot="1" x14ac:dyDescent="0.3">
      <c r="A571" s="1">
        <v>568</v>
      </c>
      <c r="B571" s="27" t="s">
        <v>568</v>
      </c>
      <c r="C571" s="12">
        <v>23833.193221999998</v>
      </c>
      <c r="D571" s="12">
        <v>3236.7719300000008</v>
      </c>
      <c r="E571" s="12">
        <v>750.993425</v>
      </c>
      <c r="F571" s="12">
        <v>3937.3150129999999</v>
      </c>
      <c r="G571" s="12">
        <v>0</v>
      </c>
      <c r="H571" s="12">
        <v>235.094705</v>
      </c>
      <c r="I571" s="12">
        <v>0</v>
      </c>
      <c r="J571" s="12">
        <v>72.360021000000003</v>
      </c>
      <c r="K571" s="12">
        <v>0.32281199999999999</v>
      </c>
      <c r="L571" s="12">
        <v>0</v>
      </c>
    </row>
    <row r="572" spans="1:12" ht="16.5" thickBot="1" x14ac:dyDescent="0.3">
      <c r="A572" s="24">
        <v>569</v>
      </c>
      <c r="B572" s="27" t="s">
        <v>569</v>
      </c>
      <c r="C572" s="12">
        <v>23563.416442000002</v>
      </c>
      <c r="D572" s="12">
        <v>4149.4544920000008</v>
      </c>
      <c r="E572" s="12">
        <v>742.49265100000002</v>
      </c>
      <c r="F572" s="12">
        <v>3892.7470800000001</v>
      </c>
      <c r="G572" s="12">
        <v>0</v>
      </c>
      <c r="H572" s="12">
        <v>232.43358000000001</v>
      </c>
      <c r="I572" s="12">
        <v>0</v>
      </c>
      <c r="J572" s="12">
        <v>71.540951000000007</v>
      </c>
      <c r="K572" s="12">
        <v>0.319158</v>
      </c>
      <c r="L572" s="12">
        <v>0</v>
      </c>
    </row>
    <row r="573" spans="1:12" x14ac:dyDescent="0.25">
      <c r="A573" s="24">
        <v>570</v>
      </c>
      <c r="B573" s="27" t="s">
        <v>570</v>
      </c>
      <c r="C573" s="12">
        <v>321569.51670400001</v>
      </c>
      <c r="D573" s="12">
        <v>55265.580515000009</v>
      </c>
      <c r="E573" s="12">
        <v>10132.783731</v>
      </c>
      <c r="F573" s="12">
        <v>53124.248775</v>
      </c>
      <c r="G573" s="12">
        <v>0</v>
      </c>
      <c r="H573" s="12">
        <v>3172.0168520000002</v>
      </c>
      <c r="I573" s="12">
        <v>0</v>
      </c>
      <c r="J573" s="12">
        <v>976.31806300000005</v>
      </c>
      <c r="K573" s="12">
        <v>4.3555380000000001</v>
      </c>
      <c r="L573" s="12">
        <v>0</v>
      </c>
    </row>
  </sheetData>
  <mergeCells count="1">
    <mergeCell ref="C1:L1"/>
  </mergeCells>
  <pageMargins left="0.75" right="0.75" top="1" bottom="1" header="0.5" footer="0.5"/>
  <pageSetup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3"/>
  <sheetViews>
    <sheetView tabSelected="1" topLeftCell="C1" workbookViewId="0">
      <selection activeCell="F10" sqref="F10"/>
    </sheetView>
  </sheetViews>
  <sheetFormatPr baseColWidth="10" defaultRowHeight="15.75" x14ac:dyDescent="0.25"/>
  <cols>
    <col min="1" max="1" width="6.125" style="10" bestFit="1" customWidth="1"/>
    <col min="2" max="2" width="37.75" style="10" bestFit="1" customWidth="1"/>
    <col min="3" max="3" width="16.125" bestFit="1" customWidth="1"/>
    <col min="4" max="4" width="13.75" style="10" customWidth="1"/>
    <col min="5" max="5" width="13.875" style="10" customWidth="1"/>
    <col min="6" max="6" width="14.375" style="10" customWidth="1"/>
    <col min="7" max="7" width="13" style="10" customWidth="1"/>
    <col min="8" max="10" width="14.25" style="10" bestFit="1" customWidth="1"/>
    <col min="11" max="11" width="12" style="10" bestFit="1" customWidth="1"/>
    <col min="12" max="12" width="12.375" style="10" bestFit="1" customWidth="1"/>
  </cols>
  <sheetData>
    <row r="1" spans="1:12" x14ac:dyDescent="0.25">
      <c r="D1"/>
      <c r="E1"/>
      <c r="F1"/>
      <c r="G1"/>
      <c r="H1"/>
      <c r="I1"/>
      <c r="J1"/>
      <c r="K1"/>
    </row>
    <row r="2" spans="1:12" ht="79.5" customHeight="1" x14ac:dyDescent="0.25">
      <c r="A2" s="15" t="s">
        <v>581</v>
      </c>
      <c r="B2" s="15" t="s">
        <v>0</v>
      </c>
      <c r="C2" s="4" t="s">
        <v>571</v>
      </c>
      <c r="D2" s="5" t="s">
        <v>572</v>
      </c>
      <c r="E2" s="4" t="s">
        <v>573</v>
      </c>
      <c r="F2" s="4" t="s">
        <v>574</v>
      </c>
      <c r="G2" s="6" t="s">
        <v>575</v>
      </c>
      <c r="H2" s="4" t="s">
        <v>576</v>
      </c>
      <c r="I2" s="7" t="s">
        <v>577</v>
      </c>
      <c r="J2" s="8" t="s">
        <v>578</v>
      </c>
      <c r="K2" s="11" t="s">
        <v>579</v>
      </c>
      <c r="L2" s="14" t="s">
        <v>580</v>
      </c>
    </row>
    <row r="3" spans="1:12" x14ac:dyDescent="0.25">
      <c r="A3" s="16"/>
      <c r="B3" s="16"/>
      <c r="C3" s="17">
        <f>SUM(C4:C573)</f>
        <v>329446742.79657435</v>
      </c>
      <c r="D3" s="17">
        <f t="shared" ref="D3:L3" si="0">SUM(D4:D573)</f>
        <v>113192232.99934399</v>
      </c>
      <c r="E3" s="17">
        <f t="shared" si="0"/>
        <v>6464881.0141500039</v>
      </c>
      <c r="F3" s="17">
        <f t="shared" si="0"/>
        <v>24979334.320610013</v>
      </c>
      <c r="G3" s="17">
        <f t="shared" si="0"/>
        <v>8750901</v>
      </c>
      <c r="H3" s="17">
        <f t="shared" si="0"/>
        <v>2813490.202941</v>
      </c>
      <c r="I3" s="17">
        <f t="shared" si="0"/>
        <v>6391513</v>
      </c>
      <c r="J3" s="17">
        <f t="shared" si="0"/>
        <v>781710.54188599961</v>
      </c>
      <c r="K3" s="17">
        <f t="shared" si="0"/>
        <v>3225.1000529999978</v>
      </c>
      <c r="L3" s="17">
        <f t="shared" si="0"/>
        <v>12522994</v>
      </c>
    </row>
    <row r="4" spans="1:12" x14ac:dyDescent="0.25">
      <c r="A4" s="18">
        <v>1</v>
      </c>
      <c r="B4" s="19" t="s">
        <v>1</v>
      </c>
      <c r="C4" s="12">
        <f>+'Saldos Ordinarios'!C4+'2do. Ajuste Cuatrimestral'!C4</f>
        <v>127947.049251</v>
      </c>
      <c r="D4" s="13">
        <f>+'Saldos Ordinarios'!D4+'2do. Ajuste Cuatrimestral'!D4</f>
        <v>53142</v>
      </c>
      <c r="E4" s="20">
        <f>+'Saldos Ordinarios'!E4+'2do. Ajuste Cuatrimestral'!E4</f>
        <v>2165.383883</v>
      </c>
      <c r="F4" s="20">
        <f>+'Saldos Ordinarios'!F4+'2do. Ajuste Cuatrimestral'!F4</f>
        <v>7107.7080989999995</v>
      </c>
      <c r="G4" s="20">
        <f>+'Saldos Ordinarios'!G4+'2do. Ajuste Cuatrimestral'!G4</f>
        <v>2645</v>
      </c>
      <c r="H4" s="20">
        <f>+'Saldos Ordinarios'!H4+'2do. Ajuste Cuatrimestral'!H4</f>
        <v>1054.2077059999999</v>
      </c>
      <c r="I4" s="20">
        <f>+'Saldos Ordinarios'!I4+'2do. Ajuste Cuatrimestral'!I4</f>
        <v>1276</v>
      </c>
      <c r="J4" s="20">
        <f>+'Saldos Ordinarios'!J4+'2do. Ajuste Cuatrimestral'!J4</f>
        <v>284.61442499999998</v>
      </c>
      <c r="K4" s="26">
        <f>+'Saldos Ordinarios'!K4+'2do. Ajuste Cuatrimestral'!K4</f>
        <v>1.167805</v>
      </c>
      <c r="L4" s="20">
        <f>+'Saldos Ordinarios'!L4+'2do. Ajuste Cuatrimestral'!L4</f>
        <v>0</v>
      </c>
    </row>
    <row r="5" spans="1:12" x14ac:dyDescent="0.25">
      <c r="A5" s="1">
        <v>2</v>
      </c>
      <c r="B5" s="19" t="s">
        <v>2</v>
      </c>
      <c r="C5" s="12">
        <f>+'Saldos Ordinarios'!C5+'2do. Ajuste Cuatrimestral'!C5</f>
        <v>2407366.3767010001</v>
      </c>
      <c r="D5" s="13">
        <f>+'Saldos Ordinarios'!D5+'2do. Ajuste Cuatrimestral'!D5</f>
        <v>863208.92590399995</v>
      </c>
      <c r="E5" s="20">
        <f>+'Saldos Ordinarios'!E5+'2do. Ajuste Cuatrimestral'!E5</f>
        <v>46434.71473</v>
      </c>
      <c r="F5" s="20">
        <f>+'Saldos Ordinarios'!F5+'2do. Ajuste Cuatrimestral'!F5</f>
        <v>176468.172158</v>
      </c>
      <c r="G5" s="20">
        <f>+'Saldos Ordinarios'!G5+'2do. Ajuste Cuatrimestral'!G5</f>
        <v>106143</v>
      </c>
      <c r="H5" s="20">
        <f>+'Saldos Ordinarios'!H5+'2do. Ajuste Cuatrimestral'!H5</f>
        <v>20469.520578</v>
      </c>
      <c r="I5" s="20">
        <f>+'Saldos Ordinarios'!I5+'2do. Ajuste Cuatrimestral'!I5</f>
        <v>56001</v>
      </c>
      <c r="J5" s="20">
        <f>+'Saldos Ordinarios'!J5+'2do. Ajuste Cuatrimestral'!J5</f>
        <v>5667.4217699999999</v>
      </c>
      <c r="K5" s="26">
        <f>+'Saldos Ordinarios'!K5+'2do. Ajuste Cuatrimestral'!K5</f>
        <v>22.924949999999999</v>
      </c>
      <c r="L5" s="20">
        <f>+'Saldos Ordinarios'!L5+'2do. Ajuste Cuatrimestral'!L5</f>
        <v>0</v>
      </c>
    </row>
    <row r="6" spans="1:12" x14ac:dyDescent="0.25">
      <c r="A6" s="1">
        <v>3</v>
      </c>
      <c r="B6" s="19" t="s">
        <v>3</v>
      </c>
      <c r="C6" s="12">
        <f>+'Saldos Ordinarios'!C6+'2do. Ajuste Cuatrimestral'!C6</f>
        <v>175437.38629200001</v>
      </c>
      <c r="D6" s="13">
        <f>+'Saldos Ordinarios'!D6+'2do. Ajuste Cuatrimestral'!D6</f>
        <v>49566</v>
      </c>
      <c r="E6" s="20">
        <f>+'Saldos Ordinarios'!E6+'2do. Ajuste Cuatrimestral'!E6</f>
        <v>3155.5311959999999</v>
      </c>
      <c r="F6" s="20">
        <f>+'Saldos Ordinarios'!F6+'2do. Ajuste Cuatrimestral'!F6</f>
        <v>11145.827353000001</v>
      </c>
      <c r="G6" s="20">
        <f>+'Saldos Ordinarios'!G6+'2do. Ajuste Cuatrimestral'!G6</f>
        <v>6267</v>
      </c>
      <c r="H6" s="20">
        <f>+'Saldos Ordinarios'!H6+'2do. Ajuste Cuatrimestral'!H6</f>
        <v>1466.2806599999999</v>
      </c>
      <c r="I6" s="20">
        <f>+'Saldos Ordinarios'!I6+'2do. Ajuste Cuatrimestral'!I6</f>
        <v>2936</v>
      </c>
      <c r="J6" s="20">
        <f>+'Saldos Ordinarios'!J6+'2do. Ajuste Cuatrimestral'!J6</f>
        <v>400.57564000000002</v>
      </c>
      <c r="K6" s="26">
        <f>+'Saldos Ordinarios'!K6+'2do. Ajuste Cuatrimestral'!K6</f>
        <v>1.3862300000000001</v>
      </c>
      <c r="L6" s="20">
        <f>+'Saldos Ordinarios'!L6+'2do. Ajuste Cuatrimestral'!L6</f>
        <v>0</v>
      </c>
    </row>
    <row r="7" spans="1:12" x14ac:dyDescent="0.25">
      <c r="A7" s="1">
        <v>4</v>
      </c>
      <c r="B7" s="19" t="s">
        <v>4</v>
      </c>
      <c r="C7" s="12">
        <f>+'Saldos Ordinarios'!C7+'2do. Ajuste Cuatrimestral'!C7</f>
        <v>103567.458142</v>
      </c>
      <c r="D7" s="13">
        <f>+'Saldos Ordinarios'!D7+'2do. Ajuste Cuatrimestral'!D7</f>
        <v>43382.161464999997</v>
      </c>
      <c r="E7" s="20">
        <f>+'Saldos Ordinarios'!E7+'2do. Ajuste Cuatrimestral'!E7</f>
        <v>1900.470084</v>
      </c>
      <c r="F7" s="20">
        <f>+'Saldos Ordinarios'!F7+'2do. Ajuste Cuatrimestral'!F7</f>
        <v>6860.878334</v>
      </c>
      <c r="G7" s="20">
        <f>+'Saldos Ordinarios'!G7+'2do. Ajuste Cuatrimestral'!G7</f>
        <v>2271</v>
      </c>
      <c r="H7" s="20">
        <f>+'Saldos Ordinarios'!H7+'2do. Ajuste Cuatrimestral'!H7</f>
        <v>869.91326700000002</v>
      </c>
      <c r="I7" s="20">
        <f>+'Saldos Ordinarios'!I7+'2do. Ajuste Cuatrimestral'!I7</f>
        <v>1526</v>
      </c>
      <c r="J7" s="20">
        <f>+'Saldos Ordinarios'!J7+'2do. Ajuste Cuatrimestral'!J7</f>
        <v>238.145793</v>
      </c>
      <c r="K7" s="26">
        <f>+'Saldos Ordinarios'!K7+'2do. Ajuste Cuatrimestral'!K7</f>
        <v>1.2593989999999999</v>
      </c>
      <c r="L7" s="20">
        <f>+'Saldos Ordinarios'!L7+'2do. Ajuste Cuatrimestral'!L7</f>
        <v>0</v>
      </c>
    </row>
    <row r="8" spans="1:12" x14ac:dyDescent="0.25">
      <c r="A8" s="1">
        <v>5</v>
      </c>
      <c r="B8" s="19" t="s">
        <v>5</v>
      </c>
      <c r="C8" s="12">
        <f>+'Saldos Ordinarios'!C8+'2do. Ajuste Cuatrimestral'!C8</f>
        <v>1295984.4752469999</v>
      </c>
      <c r="D8" s="13">
        <f>+'Saldos Ordinarios'!D8+'2do. Ajuste Cuatrimestral'!D8</f>
        <v>390170.28691899998</v>
      </c>
      <c r="E8" s="20">
        <f>+'Saldos Ordinarios'!E8+'2do. Ajuste Cuatrimestral'!E8</f>
        <v>24531.337482999999</v>
      </c>
      <c r="F8" s="20">
        <f>+'Saldos Ordinarios'!F8+'2do. Ajuste Cuatrimestral'!F8</f>
        <v>91497.934441999998</v>
      </c>
      <c r="G8" s="20">
        <f>+'Saldos Ordinarios'!G8+'2do. Ajuste Cuatrimestral'!G8</f>
        <v>31607</v>
      </c>
      <c r="H8" s="20">
        <f>+'Saldos Ordinarios'!H8+'2do. Ajuste Cuatrimestral'!H8</f>
        <v>10967.518984</v>
      </c>
      <c r="I8" s="20">
        <f>+'Saldos Ordinarios'!I8+'2do. Ajuste Cuatrimestral'!I8</f>
        <v>22546</v>
      </c>
      <c r="J8" s="20">
        <f>+'Saldos Ordinarios'!J8+'2do. Ajuste Cuatrimestral'!J8</f>
        <v>3024.7457839999997</v>
      </c>
      <c r="K8" s="26">
        <f>+'Saldos Ordinarios'!K8+'2do. Ajuste Cuatrimestral'!K8</f>
        <v>11.875638</v>
      </c>
      <c r="L8" s="20">
        <f>+'Saldos Ordinarios'!L8+'2do. Ajuste Cuatrimestral'!L8</f>
        <v>0</v>
      </c>
    </row>
    <row r="9" spans="1:12" x14ac:dyDescent="0.25">
      <c r="A9" s="1">
        <v>6</v>
      </c>
      <c r="B9" s="19" t="s">
        <v>6</v>
      </c>
      <c r="C9" s="12">
        <f>+'Saldos Ordinarios'!C9+'2do. Ajuste Cuatrimestral'!C9</f>
        <v>1470862.2685670001</v>
      </c>
      <c r="D9" s="13">
        <f>+'Saldos Ordinarios'!D9+'2do. Ajuste Cuatrimestral'!D9</f>
        <v>541051.99168500002</v>
      </c>
      <c r="E9" s="20">
        <f>+'Saldos Ordinarios'!E9+'2do. Ajuste Cuatrimestral'!E9</f>
        <v>29059.839875999998</v>
      </c>
      <c r="F9" s="20">
        <f>+'Saldos Ordinarios'!F9+'2do. Ajuste Cuatrimestral'!F9</f>
        <v>113001.98079100001</v>
      </c>
      <c r="G9" s="20">
        <f>+'Saldos Ordinarios'!G9+'2do. Ajuste Cuatrimestral'!G9</f>
        <v>39200</v>
      </c>
      <c r="H9" s="20">
        <f>+'Saldos Ordinarios'!H9+'2do. Ajuste Cuatrimestral'!H9</f>
        <v>12583.446788000001</v>
      </c>
      <c r="I9" s="20">
        <f>+'Saldos Ordinarios'!I9+'2do. Ajuste Cuatrimestral'!I9</f>
        <v>29642</v>
      </c>
      <c r="J9" s="20">
        <f>+'Saldos Ordinarios'!J9+'2do. Ajuste Cuatrimestral'!J9</f>
        <v>3500.9883749999999</v>
      </c>
      <c r="K9" s="26">
        <f>+'Saldos Ordinarios'!K9+'2do. Ajuste Cuatrimestral'!K9</f>
        <v>14.420290999999999</v>
      </c>
      <c r="L9" s="20">
        <f>+'Saldos Ordinarios'!L9+'2do. Ajuste Cuatrimestral'!L9</f>
        <v>32122</v>
      </c>
    </row>
    <row r="10" spans="1:12" x14ac:dyDescent="0.25">
      <c r="A10" s="1">
        <v>7</v>
      </c>
      <c r="B10" s="19" t="s">
        <v>7</v>
      </c>
      <c r="C10" s="12">
        <f>+'Saldos Ordinarios'!C10+'2do. Ajuste Cuatrimestral'!C10</f>
        <v>242664.13888899999</v>
      </c>
      <c r="D10" s="13">
        <f>+'Saldos Ordinarios'!D10+'2do. Ajuste Cuatrimestral'!D10</f>
        <v>94409.527054000006</v>
      </c>
      <c r="E10" s="20">
        <f>+'Saldos Ordinarios'!E10+'2do. Ajuste Cuatrimestral'!E10</f>
        <v>4293.2066180000002</v>
      </c>
      <c r="F10" s="20">
        <f>+'Saldos Ordinarios'!F10+'2do. Ajuste Cuatrimestral'!F10</f>
        <v>14874.658672</v>
      </c>
      <c r="G10" s="20">
        <f>+'Saldos Ordinarios'!G10+'2do. Ajuste Cuatrimestral'!G10</f>
        <v>6802</v>
      </c>
      <c r="H10" s="20">
        <f>+'Saldos Ordinarios'!H10+'2do. Ajuste Cuatrimestral'!H10</f>
        <v>2020.0402240000001</v>
      </c>
      <c r="I10" s="20">
        <f>+'Saldos Ordinarios'!I10+'2do. Ajuste Cuatrimestral'!I10</f>
        <v>3300</v>
      </c>
      <c r="J10" s="20">
        <f>+'Saldos Ordinarios'!J10+'2do. Ajuste Cuatrimestral'!J10</f>
        <v>549.20025599999997</v>
      </c>
      <c r="K10" s="26">
        <f>+'Saldos Ordinarios'!K10+'2do. Ajuste Cuatrimestral'!K10</f>
        <v>2.473779</v>
      </c>
      <c r="L10" s="20">
        <f>+'Saldos Ordinarios'!L10+'2do. Ajuste Cuatrimestral'!L10</f>
        <v>0</v>
      </c>
    </row>
    <row r="11" spans="1:12" x14ac:dyDescent="0.25">
      <c r="A11" s="1">
        <v>8</v>
      </c>
      <c r="B11" s="19" t="s">
        <v>8</v>
      </c>
      <c r="C11" s="12">
        <f>+'Saldos Ordinarios'!C11+'2do. Ajuste Cuatrimestral'!C11</f>
        <v>117451.671468</v>
      </c>
      <c r="D11" s="13">
        <f>+'Saldos Ordinarios'!D11+'2do. Ajuste Cuatrimestral'!D11</f>
        <v>56019.895949999998</v>
      </c>
      <c r="E11" s="20">
        <f>+'Saldos Ordinarios'!E11+'2do. Ajuste Cuatrimestral'!E11</f>
        <v>2129.8611639999999</v>
      </c>
      <c r="F11" s="20">
        <f>+'Saldos Ordinarios'!F11+'2do. Ajuste Cuatrimestral'!F11</f>
        <v>7590.4557629999999</v>
      </c>
      <c r="G11" s="20">
        <f>+'Saldos Ordinarios'!G11+'2do. Ajuste Cuatrimestral'!G11</f>
        <v>1949</v>
      </c>
      <c r="H11" s="20">
        <f>+'Saldos Ordinarios'!H11+'2do. Ajuste Cuatrimestral'!H11</f>
        <v>983.74008600000002</v>
      </c>
      <c r="I11" s="20">
        <f>+'Saldos Ordinarios'!I11+'2do. Ajuste Cuatrimestral'!I11</f>
        <v>1455</v>
      </c>
      <c r="J11" s="20">
        <f>+'Saldos Ordinarios'!J11+'2do. Ajuste Cuatrimestral'!J11</f>
        <v>269.17039899999997</v>
      </c>
      <c r="K11" s="26">
        <f>+'Saldos Ordinarios'!K11+'2do. Ajuste Cuatrimestral'!K11</f>
        <v>1.2728930000000001</v>
      </c>
      <c r="L11" s="20">
        <f>+'Saldos Ordinarios'!L11+'2do. Ajuste Cuatrimestral'!L11</f>
        <v>0</v>
      </c>
    </row>
    <row r="12" spans="1:12" x14ac:dyDescent="0.25">
      <c r="A12" s="1">
        <v>9</v>
      </c>
      <c r="B12" s="19" t="s">
        <v>9</v>
      </c>
      <c r="C12" s="12">
        <f>+'Saldos Ordinarios'!C12+'2do. Ajuste Cuatrimestral'!C12</f>
        <v>395231.01571800001</v>
      </c>
      <c r="D12" s="13">
        <f>+'Saldos Ordinarios'!D12+'2do. Ajuste Cuatrimestral'!D12</f>
        <v>202213.67959099999</v>
      </c>
      <c r="E12" s="20">
        <f>+'Saldos Ordinarios'!E12+'2do. Ajuste Cuatrimestral'!E12</f>
        <v>7539.6572109999997</v>
      </c>
      <c r="F12" s="20">
        <f>+'Saldos Ordinarios'!F12+'2do. Ajuste Cuatrimestral'!F12</f>
        <v>28339.364713999999</v>
      </c>
      <c r="G12" s="20">
        <f>+'Saldos Ordinarios'!G12+'2do. Ajuste Cuatrimestral'!G12</f>
        <v>15605</v>
      </c>
      <c r="H12" s="20">
        <f>+'Saldos Ordinarios'!H12+'2do. Ajuste Cuatrimestral'!H12</f>
        <v>3351.1404050000001</v>
      </c>
      <c r="I12" s="20">
        <f>+'Saldos Ordinarios'!I12+'2do. Ajuste Cuatrimestral'!I12</f>
        <v>8528</v>
      </c>
      <c r="J12" s="20">
        <f>+'Saldos Ordinarios'!J12+'2do. Ajuste Cuatrimestral'!J12</f>
        <v>925.82390199999998</v>
      </c>
      <c r="K12" s="26">
        <f>+'Saldos Ordinarios'!K12+'2do. Ajuste Cuatrimestral'!K12</f>
        <v>4.2305019999999995</v>
      </c>
      <c r="L12" s="20">
        <f>+'Saldos Ordinarios'!L12+'2do. Ajuste Cuatrimestral'!L12</f>
        <v>23262</v>
      </c>
    </row>
    <row r="13" spans="1:12" x14ac:dyDescent="0.25">
      <c r="A13" s="1">
        <v>10</v>
      </c>
      <c r="B13" s="19" t="s">
        <v>10</v>
      </c>
      <c r="C13" s="12">
        <f>+'Saldos Ordinarios'!C13+'2do. Ajuste Cuatrimestral'!C13</f>
        <v>1323977.8988989999</v>
      </c>
      <c r="D13" s="13">
        <f>+'Saldos Ordinarios'!D13+'2do. Ajuste Cuatrimestral'!D13</f>
        <v>275955.95110100001</v>
      </c>
      <c r="E13" s="20">
        <f>+'Saldos Ordinarios'!E13+'2do. Ajuste Cuatrimestral'!E13</f>
        <v>29652.854770999998</v>
      </c>
      <c r="F13" s="20">
        <f>+'Saldos Ordinarios'!F13+'2do. Ajuste Cuatrimestral'!F13</f>
        <v>127999.562011</v>
      </c>
      <c r="G13" s="20">
        <f>+'Saldos Ordinarios'!G13+'2do. Ajuste Cuatrimestral'!G13</f>
        <v>28586</v>
      </c>
      <c r="H13" s="20">
        <f>+'Saldos Ordinarios'!H13+'2do. Ajuste Cuatrimestral'!H13</f>
        <v>11715.607504</v>
      </c>
      <c r="I13" s="20">
        <f>+'Saldos Ordinarios'!I13+'2do. Ajuste Cuatrimestral'!I13</f>
        <v>34599</v>
      </c>
      <c r="J13" s="20">
        <f>+'Saldos Ordinarios'!J13+'2do. Ajuste Cuatrimestral'!J13</f>
        <v>3346.9018770000002</v>
      </c>
      <c r="K13" s="26">
        <f>+'Saldos Ordinarios'!K13+'2do. Ajuste Cuatrimestral'!K13</f>
        <v>13.811101000000001</v>
      </c>
      <c r="L13" s="20">
        <f>+'Saldos Ordinarios'!L13+'2do. Ajuste Cuatrimestral'!L13</f>
        <v>0</v>
      </c>
    </row>
    <row r="14" spans="1:12" x14ac:dyDescent="0.25">
      <c r="A14" s="1">
        <v>11</v>
      </c>
      <c r="B14" s="19" t="s">
        <v>11</v>
      </c>
      <c r="C14" s="12">
        <f>+'Saldos Ordinarios'!C14+'2do. Ajuste Cuatrimestral'!C14</f>
        <v>113641.67395500001</v>
      </c>
      <c r="D14" s="13">
        <f>+'Saldos Ordinarios'!D14+'2do. Ajuste Cuatrimestral'!D14</f>
        <v>45961.489429000001</v>
      </c>
      <c r="E14" s="20">
        <f>+'Saldos Ordinarios'!E14+'2do. Ajuste Cuatrimestral'!E14</f>
        <v>1980.4576970000001</v>
      </c>
      <c r="F14" s="20">
        <f>+'Saldos Ordinarios'!F14+'2do. Ajuste Cuatrimestral'!F14</f>
        <v>6739.3632859999998</v>
      </c>
      <c r="G14" s="20">
        <f>+'Saldos Ordinarios'!G14+'2do. Ajuste Cuatrimestral'!G14</f>
        <v>3120</v>
      </c>
      <c r="H14" s="20">
        <f>+'Saldos Ordinarios'!H14+'2do. Ajuste Cuatrimestral'!H14</f>
        <v>942.20482500000003</v>
      </c>
      <c r="I14" s="20">
        <f>+'Saldos Ordinarios'!I14+'2do. Ajuste Cuatrimestral'!I14</f>
        <v>1461</v>
      </c>
      <c r="J14" s="20">
        <f>+'Saldos Ordinarios'!J14+'2do. Ajuste Cuatrimestral'!J14</f>
        <v>256.07714800000002</v>
      </c>
      <c r="K14" s="26">
        <f>+'Saldos Ordinarios'!K14+'2do. Ajuste Cuatrimestral'!K14</f>
        <v>1.196636</v>
      </c>
      <c r="L14" s="20">
        <f>+'Saldos Ordinarios'!L14+'2do. Ajuste Cuatrimestral'!L14</f>
        <v>0</v>
      </c>
    </row>
    <row r="15" spans="1:12" x14ac:dyDescent="0.25">
      <c r="A15" s="1">
        <v>12</v>
      </c>
      <c r="B15" s="19" t="s">
        <v>12</v>
      </c>
      <c r="C15" s="12">
        <f>+'Saldos Ordinarios'!C15+'2do. Ajuste Cuatrimestral'!C15</f>
        <v>509907.06327300001</v>
      </c>
      <c r="D15" s="13">
        <f>+'Saldos Ordinarios'!D15+'2do. Ajuste Cuatrimestral'!D15</f>
        <v>94580</v>
      </c>
      <c r="E15" s="20">
        <f>+'Saldos Ordinarios'!E15+'2do. Ajuste Cuatrimestral'!E15</f>
        <v>9653.9088410000004</v>
      </c>
      <c r="F15" s="20">
        <f>+'Saldos Ordinarios'!F15+'2do. Ajuste Cuatrimestral'!F15</f>
        <v>36012.736489999996</v>
      </c>
      <c r="G15" s="20">
        <f>+'Saldos Ordinarios'!G15+'2do. Ajuste Cuatrimestral'!G15</f>
        <v>25542</v>
      </c>
      <c r="H15" s="20">
        <f>+'Saldos Ordinarios'!H15+'2do. Ajuste Cuatrimestral'!H15</f>
        <v>4315.5941069999999</v>
      </c>
      <c r="I15" s="20">
        <f>+'Saldos Ordinarios'!I15+'2do. Ajuste Cuatrimestral'!I15</f>
        <v>11603</v>
      </c>
      <c r="J15" s="20">
        <f>+'Saldos Ordinarios'!J15+'2do. Ajuste Cuatrimestral'!J15</f>
        <v>1190.1386</v>
      </c>
      <c r="K15" s="26">
        <f>+'Saldos Ordinarios'!K15+'2do. Ajuste Cuatrimestral'!K15</f>
        <v>4.5263439999999999</v>
      </c>
      <c r="L15" s="20">
        <f>+'Saldos Ordinarios'!L15+'2do. Ajuste Cuatrimestral'!L15</f>
        <v>0</v>
      </c>
    </row>
    <row r="16" spans="1:12" x14ac:dyDescent="0.25">
      <c r="A16" s="1">
        <v>13</v>
      </c>
      <c r="B16" s="19" t="s">
        <v>13</v>
      </c>
      <c r="C16" s="12">
        <f>+'Saldos Ordinarios'!C16+'2do. Ajuste Cuatrimestral'!C16</f>
        <v>358175.51282499998</v>
      </c>
      <c r="D16" s="13">
        <f>+'Saldos Ordinarios'!D16+'2do. Ajuste Cuatrimestral'!D16</f>
        <v>184243.93827099999</v>
      </c>
      <c r="E16" s="20">
        <f>+'Saldos Ordinarios'!E16+'2do. Ajuste Cuatrimestral'!E16</f>
        <v>6517.5309259999995</v>
      </c>
      <c r="F16" s="20">
        <f>+'Saldos Ordinarios'!F16+'2do. Ajuste Cuatrimestral'!F16</f>
        <v>23313.302365</v>
      </c>
      <c r="G16" s="20">
        <f>+'Saldos Ordinarios'!G16+'2do. Ajuste Cuatrimestral'!G16</f>
        <v>6166</v>
      </c>
      <c r="H16" s="20">
        <f>+'Saldos Ordinarios'!H16+'2do. Ajuste Cuatrimestral'!H16</f>
        <v>3001.682174</v>
      </c>
      <c r="I16" s="20">
        <f>+'Saldos Ordinarios'!I16+'2do. Ajuste Cuatrimestral'!I16</f>
        <v>4645</v>
      </c>
      <c r="J16" s="20">
        <f>+'Saldos Ordinarios'!J16+'2do. Ajuste Cuatrimestral'!J16</f>
        <v>821.73256200000003</v>
      </c>
      <c r="K16" s="26">
        <f>+'Saldos Ordinarios'!K16+'2do. Ajuste Cuatrimestral'!K16</f>
        <v>2.8508940000000003</v>
      </c>
      <c r="L16" s="20">
        <f>+'Saldos Ordinarios'!L16+'2do. Ajuste Cuatrimestral'!L16</f>
        <v>13564</v>
      </c>
    </row>
    <row r="17" spans="1:12" x14ac:dyDescent="0.25">
      <c r="A17" s="1">
        <v>14</v>
      </c>
      <c r="B17" s="19" t="s">
        <v>14</v>
      </c>
      <c r="C17" s="12">
        <f>+'Saldos Ordinarios'!C17+'2do. Ajuste Cuatrimestral'!C17</f>
        <v>3465548.2309030001</v>
      </c>
      <c r="D17" s="13">
        <f>+'Saldos Ordinarios'!D17+'2do. Ajuste Cuatrimestral'!D17</f>
        <v>804408.03471799998</v>
      </c>
      <c r="E17" s="20">
        <f>+'Saldos Ordinarios'!E17+'2do. Ajuste Cuatrimestral'!E17</f>
        <v>74293.080932000012</v>
      </c>
      <c r="F17" s="20">
        <f>+'Saldos Ordinarios'!F17+'2do. Ajuste Cuatrimestral'!F17</f>
        <v>310040.04288099997</v>
      </c>
      <c r="G17" s="20">
        <f>+'Saldos Ordinarios'!G17+'2do. Ajuste Cuatrimestral'!G17</f>
        <v>53232</v>
      </c>
      <c r="H17" s="20">
        <f>+'Saldos Ordinarios'!H17+'2do. Ajuste Cuatrimestral'!H17</f>
        <v>30296.660007999999</v>
      </c>
      <c r="I17" s="20">
        <f>+'Saldos Ordinarios'!I17+'2do. Ajuste Cuatrimestral'!I17</f>
        <v>75309</v>
      </c>
      <c r="J17" s="20">
        <f>+'Saldos Ordinarios'!J17+'2do. Ajuste Cuatrimestral'!J17</f>
        <v>8573.7791089999992</v>
      </c>
      <c r="K17" s="26">
        <f>+'Saldos Ordinarios'!K17+'2do. Ajuste Cuatrimestral'!K17</f>
        <v>35.656393999999999</v>
      </c>
      <c r="L17" s="20">
        <f>+'Saldos Ordinarios'!L17+'2do. Ajuste Cuatrimestral'!L17</f>
        <v>0</v>
      </c>
    </row>
    <row r="18" spans="1:12" x14ac:dyDescent="0.25">
      <c r="A18" s="1">
        <v>15</v>
      </c>
      <c r="B18" s="19" t="s">
        <v>15</v>
      </c>
      <c r="C18" s="12">
        <f>+'Saldos Ordinarios'!C18+'2do. Ajuste Cuatrimestral'!C18</f>
        <v>317633.12708999997</v>
      </c>
      <c r="D18" s="13">
        <f>+'Saldos Ordinarios'!D18+'2do. Ajuste Cuatrimestral'!D18</f>
        <v>385688.40815000003</v>
      </c>
      <c r="E18" s="20">
        <f>+'Saldos Ordinarios'!E18+'2do. Ajuste Cuatrimestral'!E18</f>
        <v>5903.9606869999998</v>
      </c>
      <c r="F18" s="20">
        <f>+'Saldos Ordinarios'!F18+'2do. Ajuste Cuatrimestral'!F18</f>
        <v>21613.168891000001</v>
      </c>
      <c r="G18" s="20">
        <f>+'Saldos Ordinarios'!G18+'2do. Ajuste Cuatrimestral'!G18</f>
        <v>13244</v>
      </c>
      <c r="H18" s="20">
        <f>+'Saldos Ordinarios'!H18+'2do. Ajuste Cuatrimestral'!H18</f>
        <v>2675.7645629999997</v>
      </c>
      <c r="I18" s="20">
        <f>+'Saldos Ordinarios'!I18+'2do. Ajuste Cuatrimestral'!I18</f>
        <v>5968</v>
      </c>
      <c r="J18" s="20">
        <f>+'Saldos Ordinarios'!J18+'2do. Ajuste Cuatrimestral'!J18</f>
        <v>735.60466599999995</v>
      </c>
      <c r="K18" s="26">
        <f>+'Saldos Ordinarios'!K18+'2do. Ajuste Cuatrimestral'!K18</f>
        <v>2.859245</v>
      </c>
      <c r="L18" s="20">
        <f>+'Saldos Ordinarios'!L18+'2do. Ajuste Cuatrimestral'!L18</f>
        <v>0</v>
      </c>
    </row>
    <row r="19" spans="1:12" x14ac:dyDescent="0.25">
      <c r="A19" s="1">
        <v>16</v>
      </c>
      <c r="B19" s="19" t="s">
        <v>16</v>
      </c>
      <c r="C19" s="12">
        <f>+'Saldos Ordinarios'!C19+'2do. Ajuste Cuatrimestral'!C19</f>
        <v>564267.93623999995</v>
      </c>
      <c r="D19" s="13">
        <f>+'Saldos Ordinarios'!D19+'2do. Ajuste Cuatrimestral'!D19</f>
        <v>172443.34615699999</v>
      </c>
      <c r="E19" s="20">
        <f>+'Saldos Ordinarios'!E19+'2do. Ajuste Cuatrimestral'!E19</f>
        <v>11441.041548000001</v>
      </c>
      <c r="F19" s="20">
        <f>+'Saldos Ordinarios'!F19+'2do. Ajuste Cuatrimestral'!F19</f>
        <v>45553.571192999996</v>
      </c>
      <c r="G19" s="20">
        <f>+'Saldos Ordinarios'!G19+'2do. Ajuste Cuatrimestral'!G19</f>
        <v>24612</v>
      </c>
      <c r="H19" s="20">
        <f>+'Saldos Ordinarios'!H19+'2do. Ajuste Cuatrimestral'!H19</f>
        <v>4860.2731810000005</v>
      </c>
      <c r="I19" s="20">
        <f>+'Saldos Ordinarios'!I19+'2do. Ajuste Cuatrimestral'!I19</f>
        <v>13311</v>
      </c>
      <c r="J19" s="20">
        <f>+'Saldos Ordinarios'!J19+'2do. Ajuste Cuatrimestral'!J19</f>
        <v>1359.174152</v>
      </c>
      <c r="K19" s="26">
        <f>+'Saldos Ordinarios'!K19+'2do. Ajuste Cuatrimestral'!K19</f>
        <v>5.3250549999999999</v>
      </c>
      <c r="L19" s="20">
        <f>+'Saldos Ordinarios'!L19+'2do. Ajuste Cuatrimestral'!L19</f>
        <v>0</v>
      </c>
    </row>
    <row r="20" spans="1:12" x14ac:dyDescent="0.25">
      <c r="A20" s="1">
        <v>17</v>
      </c>
      <c r="B20" s="19" t="s">
        <v>17</v>
      </c>
      <c r="C20" s="12">
        <f>+'Saldos Ordinarios'!C20+'2do. Ajuste Cuatrimestral'!C20</f>
        <v>229934.17232899999</v>
      </c>
      <c r="D20" s="13">
        <f>+'Saldos Ordinarios'!D20+'2do. Ajuste Cuatrimestral'!D20</f>
        <v>66973.611613000001</v>
      </c>
      <c r="E20" s="20">
        <f>+'Saldos Ordinarios'!E20+'2do. Ajuste Cuatrimestral'!E20</f>
        <v>4172.7940470000003</v>
      </c>
      <c r="F20" s="20">
        <f>+'Saldos Ordinarios'!F20+'2do. Ajuste Cuatrimestral'!F20</f>
        <v>14881.188549999999</v>
      </c>
      <c r="G20" s="20">
        <f>+'Saldos Ordinarios'!G20+'2do. Ajuste Cuatrimestral'!G20</f>
        <v>8560</v>
      </c>
      <c r="H20" s="20">
        <f>+'Saldos Ordinarios'!H20+'2do. Ajuste Cuatrimestral'!H20</f>
        <v>1925.9286790000001</v>
      </c>
      <c r="I20" s="20">
        <f>+'Saldos Ordinarios'!I20+'2do. Ajuste Cuatrimestral'!I20</f>
        <v>3969</v>
      </c>
      <c r="J20" s="20">
        <f>+'Saldos Ordinarios'!J20+'2do. Ajuste Cuatrimestral'!J20</f>
        <v>526.32430699999998</v>
      </c>
      <c r="K20" s="26">
        <f>+'Saldos Ordinarios'!K20+'2do. Ajuste Cuatrimestral'!K20</f>
        <v>2.5367889999999997</v>
      </c>
      <c r="L20" s="20">
        <f>+'Saldos Ordinarios'!L20+'2do. Ajuste Cuatrimestral'!L20</f>
        <v>0</v>
      </c>
    </row>
    <row r="21" spans="1:12" x14ac:dyDescent="0.25">
      <c r="A21" s="1">
        <v>18</v>
      </c>
      <c r="B21" s="19" t="s">
        <v>18</v>
      </c>
      <c r="C21" s="12">
        <f>+'Saldos Ordinarios'!C21+'2do. Ajuste Cuatrimestral'!C21</f>
        <v>107667.65106999999</v>
      </c>
      <c r="D21" s="13">
        <f>+'Saldos Ordinarios'!D21+'2do. Ajuste Cuatrimestral'!D21</f>
        <v>48577.080778999996</v>
      </c>
      <c r="E21" s="20">
        <f>+'Saldos Ordinarios'!E21+'2do. Ajuste Cuatrimestral'!E21</f>
        <v>1899.3168599999999</v>
      </c>
      <c r="F21" s="20">
        <f>+'Saldos Ordinarios'!F21+'2do. Ajuste Cuatrimestral'!F21</f>
        <v>6558.7238909999996</v>
      </c>
      <c r="G21" s="20">
        <f>+'Saldos Ordinarios'!G21+'2do. Ajuste Cuatrimestral'!G21</f>
        <v>2016</v>
      </c>
      <c r="H21" s="20">
        <f>+'Saldos Ordinarios'!H21+'2do. Ajuste Cuatrimestral'!H21</f>
        <v>895.73468100000002</v>
      </c>
      <c r="I21" s="20">
        <f>+'Saldos Ordinarios'!I21+'2do. Ajuste Cuatrimestral'!I21</f>
        <v>1231</v>
      </c>
      <c r="J21" s="20">
        <f>+'Saldos Ordinarios'!J21+'2do. Ajuste Cuatrimestral'!J21</f>
        <v>243.08697899999999</v>
      </c>
      <c r="K21" s="26">
        <f>+'Saldos Ordinarios'!K21+'2do. Ajuste Cuatrimestral'!K21</f>
        <v>1.205603</v>
      </c>
      <c r="L21" s="20">
        <f>+'Saldos Ordinarios'!L21+'2do. Ajuste Cuatrimestral'!L21</f>
        <v>0</v>
      </c>
    </row>
    <row r="22" spans="1:12" x14ac:dyDescent="0.25">
      <c r="A22" s="1">
        <v>19</v>
      </c>
      <c r="B22" s="19" t="s">
        <v>19</v>
      </c>
      <c r="C22" s="12">
        <f>+'Saldos Ordinarios'!C22+'2do. Ajuste Cuatrimestral'!C22</f>
        <v>202453.497294</v>
      </c>
      <c r="D22" s="13">
        <f>+'Saldos Ordinarios'!D22+'2do. Ajuste Cuatrimestral'!D22</f>
        <v>47628</v>
      </c>
      <c r="E22" s="20">
        <f>+'Saldos Ordinarios'!E22+'2do. Ajuste Cuatrimestral'!E22</f>
        <v>3676.9676490000002</v>
      </c>
      <c r="F22" s="20">
        <f>+'Saldos Ordinarios'!F22+'2do. Ajuste Cuatrimestral'!F22</f>
        <v>13127.377038000001</v>
      </c>
      <c r="G22" s="20">
        <f>+'Saldos Ordinarios'!G22+'2do. Ajuste Cuatrimestral'!G22</f>
        <v>7595</v>
      </c>
      <c r="H22" s="20">
        <f>+'Saldos Ordinarios'!H22+'2do. Ajuste Cuatrimestral'!H22</f>
        <v>1696.217596</v>
      </c>
      <c r="I22" s="20">
        <f>+'Saldos Ordinarios'!I22+'2do. Ajuste Cuatrimestral'!I22</f>
        <v>3614</v>
      </c>
      <c r="J22" s="20">
        <f>+'Saldos Ordinarios'!J22+'2do. Ajuste Cuatrimestral'!J22</f>
        <v>463.56264099999999</v>
      </c>
      <c r="K22" s="26">
        <f>+'Saldos Ordinarios'!K22+'2do. Ajuste Cuatrimestral'!K22</f>
        <v>1.4753959999999999</v>
      </c>
      <c r="L22" s="20">
        <f>+'Saldos Ordinarios'!L22+'2do. Ajuste Cuatrimestral'!L22</f>
        <v>0</v>
      </c>
    </row>
    <row r="23" spans="1:12" x14ac:dyDescent="0.25">
      <c r="A23" s="1">
        <v>20</v>
      </c>
      <c r="B23" s="19" t="s">
        <v>20</v>
      </c>
      <c r="C23" s="12">
        <f>+'Saldos Ordinarios'!C23+'2do. Ajuste Cuatrimestral'!C23</f>
        <v>257681.59968400002</v>
      </c>
      <c r="D23" s="13">
        <f>+'Saldos Ordinarios'!D23+'2do. Ajuste Cuatrimestral'!D23</f>
        <v>173419.81883400001</v>
      </c>
      <c r="E23" s="20">
        <f>+'Saldos Ordinarios'!E23+'2do. Ajuste Cuatrimestral'!E23</f>
        <v>4762.4406669999998</v>
      </c>
      <c r="F23" s="20">
        <f>+'Saldos Ordinarios'!F23+'2do. Ajuste Cuatrimestral'!F23</f>
        <v>17324.791883999998</v>
      </c>
      <c r="G23" s="20">
        <f>+'Saldos Ordinarios'!G23+'2do. Ajuste Cuatrimestral'!G23</f>
        <v>9918</v>
      </c>
      <c r="H23" s="20">
        <f>+'Saldos Ordinarios'!H23+'2do. Ajuste Cuatrimestral'!H23</f>
        <v>2167.6793969999999</v>
      </c>
      <c r="I23" s="20">
        <f>+'Saldos Ordinarios'!I23+'2do. Ajuste Cuatrimestral'!I23</f>
        <v>4791</v>
      </c>
      <c r="J23" s="20">
        <f>+'Saldos Ordinarios'!J23+'2do. Ajuste Cuatrimestral'!J23</f>
        <v>595.02667500000007</v>
      </c>
      <c r="K23" s="26">
        <f>+'Saldos Ordinarios'!K23+'2do. Ajuste Cuatrimestral'!K23</f>
        <v>2.6737579999999999</v>
      </c>
      <c r="L23" s="20">
        <f>+'Saldos Ordinarios'!L23+'2do. Ajuste Cuatrimestral'!L23</f>
        <v>2449</v>
      </c>
    </row>
    <row r="24" spans="1:12" x14ac:dyDescent="0.25">
      <c r="A24" s="1">
        <v>21</v>
      </c>
      <c r="B24" s="19" t="s">
        <v>21</v>
      </c>
      <c r="C24" s="12">
        <f>+'Saldos Ordinarios'!C24+'2do. Ajuste Cuatrimestral'!C24</f>
        <v>854696.90669600002</v>
      </c>
      <c r="D24" s="13">
        <f>+'Saldos Ordinarios'!D24+'2do. Ajuste Cuatrimestral'!D24</f>
        <v>284362.28473499999</v>
      </c>
      <c r="E24" s="20">
        <f>+'Saldos Ordinarios'!E24+'2do. Ajuste Cuatrimestral'!E24</f>
        <v>16935.594947000001</v>
      </c>
      <c r="F24" s="20">
        <f>+'Saldos Ordinarios'!F24+'2do. Ajuste Cuatrimestral'!F24</f>
        <v>66034.489692999996</v>
      </c>
      <c r="G24" s="20">
        <f>+'Saldos Ordinarios'!G24+'2do. Ajuste Cuatrimestral'!G24</f>
        <v>32730</v>
      </c>
      <c r="H24" s="20">
        <f>+'Saldos Ordinarios'!H24+'2do. Ajuste Cuatrimestral'!H24</f>
        <v>7316.9189640000004</v>
      </c>
      <c r="I24" s="20">
        <f>+'Saldos Ordinarios'!I24+'2do. Ajuste Cuatrimestral'!I24</f>
        <v>20259</v>
      </c>
      <c r="J24" s="20">
        <f>+'Saldos Ordinarios'!J24+'2do. Ajuste Cuatrimestral'!J24</f>
        <v>2037.281213</v>
      </c>
      <c r="K24" s="26">
        <f>+'Saldos Ordinarios'!K24+'2do. Ajuste Cuatrimestral'!K24</f>
        <v>8.1910030000000003</v>
      </c>
      <c r="L24" s="20">
        <f>+'Saldos Ordinarios'!L24+'2do. Ajuste Cuatrimestral'!L24</f>
        <v>0</v>
      </c>
    </row>
    <row r="25" spans="1:12" x14ac:dyDescent="0.25">
      <c r="A25" s="1">
        <v>22</v>
      </c>
      <c r="B25" s="19" t="s">
        <v>22</v>
      </c>
      <c r="C25" s="12">
        <f>+'Saldos Ordinarios'!C25+'2do. Ajuste Cuatrimestral'!C25</f>
        <v>134295.83403699999</v>
      </c>
      <c r="D25" s="13">
        <f>+'Saldos Ordinarios'!D25+'2do. Ajuste Cuatrimestral'!D25</f>
        <v>49362.106266000003</v>
      </c>
      <c r="E25" s="20">
        <f>+'Saldos Ordinarios'!E25+'2do. Ajuste Cuatrimestral'!E25</f>
        <v>2621.6475399999999</v>
      </c>
      <c r="F25" s="20">
        <f>+'Saldos Ordinarios'!F25+'2do. Ajuste Cuatrimestral'!F25</f>
        <v>10075.571018999999</v>
      </c>
      <c r="G25" s="20">
        <f>+'Saldos Ordinarios'!G25+'2do. Ajuste Cuatrimestral'!G25</f>
        <v>1954</v>
      </c>
      <c r="H25" s="20">
        <f>+'Saldos Ordinarios'!H25+'2do. Ajuste Cuatrimestral'!H25</f>
        <v>1145.795623</v>
      </c>
      <c r="I25" s="20">
        <f>+'Saldos Ordinarios'!I25+'2do. Ajuste Cuatrimestral'!I25</f>
        <v>2107</v>
      </c>
      <c r="J25" s="20">
        <f>+'Saldos Ordinarios'!J25+'2do. Ajuste Cuatrimestral'!J25</f>
        <v>317.89380699999998</v>
      </c>
      <c r="K25" s="26">
        <f>+'Saldos Ordinarios'!K25+'2do. Ajuste Cuatrimestral'!K25</f>
        <v>1.467951</v>
      </c>
      <c r="L25" s="20">
        <f>+'Saldos Ordinarios'!L25+'2do. Ajuste Cuatrimestral'!L25</f>
        <v>0</v>
      </c>
    </row>
    <row r="26" spans="1:12" x14ac:dyDescent="0.25">
      <c r="A26" s="1">
        <v>23</v>
      </c>
      <c r="B26" s="19" t="s">
        <v>23</v>
      </c>
      <c r="C26" s="12">
        <f>+'Saldos Ordinarios'!C26+'2do. Ajuste Cuatrimestral'!C26</f>
        <v>948637.40892199997</v>
      </c>
      <c r="D26" s="13">
        <f>+'Saldos Ordinarios'!D26+'2do. Ajuste Cuatrimestral'!D26</f>
        <v>443950.45983299997</v>
      </c>
      <c r="E26" s="20">
        <f>+'Saldos Ordinarios'!E26+'2do. Ajuste Cuatrimestral'!E26</f>
        <v>19302.887878000001</v>
      </c>
      <c r="F26" s="20">
        <f>+'Saldos Ordinarios'!F26+'2do. Ajuste Cuatrimestral'!F26</f>
        <v>77096.809930000003</v>
      </c>
      <c r="G26" s="20">
        <f>+'Saldos Ordinarios'!G26+'2do. Ajuste Cuatrimestral'!G26</f>
        <v>40222</v>
      </c>
      <c r="H26" s="20">
        <f>+'Saldos Ordinarios'!H26+'2do. Ajuste Cuatrimestral'!H26</f>
        <v>8178.4307229999995</v>
      </c>
      <c r="I26" s="20">
        <f>+'Saldos Ordinarios'!I26+'2do. Ajuste Cuatrimestral'!I26</f>
        <v>25313</v>
      </c>
      <c r="J26" s="20">
        <f>+'Saldos Ordinarios'!J26+'2do. Ajuste Cuatrimestral'!J26</f>
        <v>2289.0328209999998</v>
      </c>
      <c r="K26" s="26">
        <f>+'Saldos Ordinarios'!K26+'2do. Ajuste Cuatrimestral'!K26</f>
        <v>8.9661419999999996</v>
      </c>
      <c r="L26" s="20">
        <f>+'Saldos Ordinarios'!L26+'2do. Ajuste Cuatrimestral'!L26</f>
        <v>0</v>
      </c>
    </row>
    <row r="27" spans="1:12" x14ac:dyDescent="0.25">
      <c r="A27" s="1">
        <v>24</v>
      </c>
      <c r="B27" s="19" t="s">
        <v>24</v>
      </c>
      <c r="C27" s="12">
        <f>+'Saldos Ordinarios'!C27+'2do. Ajuste Cuatrimestral'!C27</f>
        <v>391911.81510399998</v>
      </c>
      <c r="D27" s="13">
        <f>+'Saldos Ordinarios'!D27+'2do. Ajuste Cuatrimestral'!D27</f>
        <v>220818.447101</v>
      </c>
      <c r="E27" s="20">
        <f>+'Saldos Ordinarios'!E27+'2do. Ajuste Cuatrimestral'!E27</f>
        <v>6775.4436020000003</v>
      </c>
      <c r="F27" s="20">
        <f>+'Saldos Ordinarios'!F27+'2do. Ajuste Cuatrimestral'!F27</f>
        <v>22837.740427999997</v>
      </c>
      <c r="G27" s="20">
        <f>+'Saldos Ordinarios'!G27+'2do. Ajuste Cuatrimestral'!G27</f>
        <v>10110</v>
      </c>
      <c r="H27" s="20">
        <f>+'Saldos Ordinarios'!H27+'2do. Ajuste Cuatrimestral'!H27</f>
        <v>3244.941045</v>
      </c>
      <c r="I27" s="20">
        <f>+'Saldos Ordinarios'!I27+'2do. Ajuste Cuatrimestral'!I27</f>
        <v>4648</v>
      </c>
      <c r="J27" s="20">
        <f>+'Saldos Ordinarios'!J27+'2do. Ajuste Cuatrimestral'!J27</f>
        <v>878.87347999999997</v>
      </c>
      <c r="K27" s="26">
        <f>+'Saldos Ordinarios'!K27+'2do. Ajuste Cuatrimestral'!K27</f>
        <v>3.632924</v>
      </c>
      <c r="L27" s="20">
        <f>+'Saldos Ordinarios'!L27+'2do. Ajuste Cuatrimestral'!L27</f>
        <v>0</v>
      </c>
    </row>
    <row r="28" spans="1:12" x14ac:dyDescent="0.25">
      <c r="A28" s="1">
        <v>25</v>
      </c>
      <c r="B28" s="19" t="s">
        <v>25</v>
      </c>
      <c r="C28" s="12">
        <f>+'Saldos Ordinarios'!C28+'2do. Ajuste Cuatrimestral'!C28</f>
        <v>738023.97194099997</v>
      </c>
      <c r="D28" s="13">
        <f>+'Saldos Ordinarios'!D28+'2do. Ajuste Cuatrimestral'!D28</f>
        <v>286683.00023399998</v>
      </c>
      <c r="E28" s="20">
        <f>+'Saldos Ordinarios'!E28+'2do. Ajuste Cuatrimestral'!E28</f>
        <v>14766.270335000001</v>
      </c>
      <c r="F28" s="20">
        <f>+'Saldos Ordinarios'!F28+'2do. Ajuste Cuatrimestral'!F28</f>
        <v>58091.323270000001</v>
      </c>
      <c r="G28" s="20">
        <f>+'Saldos Ordinarios'!G28+'2do. Ajuste Cuatrimestral'!G28</f>
        <v>25190</v>
      </c>
      <c r="H28" s="20">
        <f>+'Saldos Ordinarios'!H28+'2do. Ajuste Cuatrimestral'!H28</f>
        <v>6334.7293030000001</v>
      </c>
      <c r="I28" s="20">
        <f>+'Saldos Ordinarios'!I28+'2do. Ajuste Cuatrimestral'!I28</f>
        <v>16834</v>
      </c>
      <c r="J28" s="20">
        <f>+'Saldos Ordinarios'!J28+'2do. Ajuste Cuatrimestral'!J28</f>
        <v>1767.43092</v>
      </c>
      <c r="K28" s="26">
        <f>+'Saldos Ordinarios'!K28+'2do. Ajuste Cuatrimestral'!K28</f>
        <v>6.8749269999999996</v>
      </c>
      <c r="L28" s="20">
        <f>+'Saldos Ordinarios'!L28+'2do. Ajuste Cuatrimestral'!L28</f>
        <v>0</v>
      </c>
    </row>
    <row r="29" spans="1:12" x14ac:dyDescent="0.25">
      <c r="A29" s="1">
        <v>26</v>
      </c>
      <c r="B29" s="19" t="s">
        <v>26</v>
      </c>
      <c r="C29" s="12">
        <f>+'Saldos Ordinarios'!C29+'2do. Ajuste Cuatrimestral'!C29</f>
        <v>500849.45520099998</v>
      </c>
      <c r="D29" s="13">
        <f>+'Saldos Ordinarios'!D29+'2do. Ajuste Cuatrimestral'!D29</f>
        <v>104866</v>
      </c>
      <c r="E29" s="20">
        <f>+'Saldos Ordinarios'!E29+'2do. Ajuste Cuatrimestral'!E29</f>
        <v>9260.2857939999994</v>
      </c>
      <c r="F29" s="20">
        <f>+'Saldos Ordinarios'!F29+'2do. Ajuste Cuatrimestral'!F29</f>
        <v>33703.036758999995</v>
      </c>
      <c r="G29" s="20">
        <f>+'Saldos Ordinarios'!G29+'2do. Ajuste Cuatrimestral'!G29</f>
        <v>20442</v>
      </c>
      <c r="H29" s="20">
        <f>+'Saldos Ordinarios'!H29+'2do. Ajuste Cuatrimestral'!H29</f>
        <v>4214.1287670000002</v>
      </c>
      <c r="I29" s="20">
        <f>+'Saldos Ordinarios'!I29+'2do. Ajuste Cuatrimestral'!I29</f>
        <v>9980</v>
      </c>
      <c r="J29" s="20">
        <f>+'Saldos Ordinarios'!J29+'2do. Ajuste Cuatrimestral'!J29</f>
        <v>1156.2877760000001</v>
      </c>
      <c r="K29" s="26">
        <f>+'Saldos Ordinarios'!K29+'2do. Ajuste Cuatrimestral'!K29</f>
        <v>4.3128729999999997</v>
      </c>
      <c r="L29" s="20">
        <f>+'Saldos Ordinarios'!L29+'2do. Ajuste Cuatrimestral'!L29</f>
        <v>0</v>
      </c>
    </row>
    <row r="30" spans="1:12" x14ac:dyDescent="0.25">
      <c r="A30" s="1">
        <v>27</v>
      </c>
      <c r="B30" s="19" t="s">
        <v>27</v>
      </c>
      <c r="C30" s="12">
        <f>+'Saldos Ordinarios'!C30+'2do. Ajuste Cuatrimestral'!C30</f>
        <v>188034.05893500001</v>
      </c>
      <c r="D30" s="13">
        <f>+'Saldos Ordinarios'!D30+'2do. Ajuste Cuatrimestral'!D30</f>
        <v>126145.256633</v>
      </c>
      <c r="E30" s="20">
        <f>+'Saldos Ordinarios'!E30+'2do. Ajuste Cuatrimestral'!E30</f>
        <v>3360.4206079999999</v>
      </c>
      <c r="F30" s="20">
        <f>+'Saldos Ordinarios'!F30+'2do. Ajuste Cuatrimestral'!F30</f>
        <v>11781.589358000001</v>
      </c>
      <c r="G30" s="20">
        <f>+'Saldos Ordinarios'!G30+'2do. Ajuste Cuatrimestral'!G30</f>
        <v>6240</v>
      </c>
      <c r="H30" s="20">
        <f>+'Saldos Ordinarios'!H30+'2do. Ajuste Cuatrimestral'!H30</f>
        <v>1569.13303</v>
      </c>
      <c r="I30" s="20">
        <f>+'Saldos Ordinarios'!I30+'2do. Ajuste Cuatrimestral'!I30</f>
        <v>2942</v>
      </c>
      <c r="J30" s="20">
        <f>+'Saldos Ordinarios'!J30+'2do. Ajuste Cuatrimestral'!J30</f>
        <v>427.68473699999998</v>
      </c>
      <c r="K30" s="26">
        <f>+'Saldos Ordinarios'!K30+'2do. Ajuste Cuatrimestral'!K30</f>
        <v>1.3956390000000001</v>
      </c>
      <c r="L30" s="20">
        <f>+'Saldos Ordinarios'!L30+'2do. Ajuste Cuatrimestral'!L30</f>
        <v>0</v>
      </c>
    </row>
    <row r="31" spans="1:12" x14ac:dyDescent="0.25">
      <c r="A31" s="1">
        <v>28</v>
      </c>
      <c r="B31" s="19" t="s">
        <v>28</v>
      </c>
      <c r="C31" s="12">
        <f>+'Saldos Ordinarios'!C31+'2do. Ajuste Cuatrimestral'!C31</f>
        <v>1256950.4072699999</v>
      </c>
      <c r="D31" s="13">
        <f>+'Saldos Ordinarios'!D31+'2do. Ajuste Cuatrimestral'!D31</f>
        <v>344913.36889699998</v>
      </c>
      <c r="E31" s="20">
        <f>+'Saldos Ordinarios'!E31+'2do. Ajuste Cuatrimestral'!E31</f>
        <v>24979.375071000002</v>
      </c>
      <c r="F31" s="20">
        <f>+'Saldos Ordinarios'!F31+'2do. Ajuste Cuatrimestral'!F31</f>
        <v>97660.190104000008</v>
      </c>
      <c r="G31" s="20">
        <f>+'Saldos Ordinarios'!G31+'2do. Ajuste Cuatrimestral'!G31</f>
        <v>46478</v>
      </c>
      <c r="H31" s="20">
        <f>+'Saldos Ordinarios'!H31+'2do. Ajuste Cuatrimestral'!H31</f>
        <v>10769.081599000001</v>
      </c>
      <c r="I31" s="20">
        <f>+'Saldos Ordinarios'!I31+'2do. Ajuste Cuatrimestral'!I31</f>
        <v>28721</v>
      </c>
      <c r="J31" s="20">
        <f>+'Saldos Ordinarios'!J31+'2do. Ajuste Cuatrimestral'!J31</f>
        <v>2999.5973650000001</v>
      </c>
      <c r="K31" s="26">
        <f>+'Saldos Ordinarios'!K31+'2do. Ajuste Cuatrimestral'!K31</f>
        <v>12.753829</v>
      </c>
      <c r="L31" s="20">
        <f>+'Saldos Ordinarios'!L31+'2do. Ajuste Cuatrimestral'!L31</f>
        <v>0</v>
      </c>
    </row>
    <row r="32" spans="1:12" x14ac:dyDescent="0.25">
      <c r="A32" s="1">
        <v>29</v>
      </c>
      <c r="B32" s="19" t="s">
        <v>29</v>
      </c>
      <c r="C32" s="12">
        <f>+'Saldos Ordinarios'!C32+'2do. Ajuste Cuatrimestral'!C32</f>
        <v>300903.88050899998</v>
      </c>
      <c r="D32" s="13">
        <f>+'Saldos Ordinarios'!D32+'2do. Ajuste Cuatrimestral'!D32</f>
        <v>170222</v>
      </c>
      <c r="E32" s="20">
        <f>+'Saldos Ordinarios'!E32+'2do. Ajuste Cuatrimestral'!E32</f>
        <v>5410.245887</v>
      </c>
      <c r="F32" s="20">
        <f>+'Saldos Ordinarios'!F32+'2do. Ajuste Cuatrimestral'!F32</f>
        <v>19094.000811999998</v>
      </c>
      <c r="G32" s="20">
        <f>+'Saldos Ordinarios'!G32+'2do. Ajuste Cuatrimestral'!G32</f>
        <v>12117</v>
      </c>
      <c r="H32" s="20">
        <f>+'Saldos Ordinarios'!H32+'2do. Ajuste Cuatrimestral'!H32</f>
        <v>2514.6009840000002</v>
      </c>
      <c r="I32" s="20">
        <f>+'Saldos Ordinarios'!I32+'2do. Ajuste Cuatrimestral'!I32</f>
        <v>5017</v>
      </c>
      <c r="J32" s="20">
        <f>+'Saldos Ordinarios'!J32+'2do. Ajuste Cuatrimestral'!J32</f>
        <v>685.92463099999998</v>
      </c>
      <c r="K32" s="26">
        <f>+'Saldos Ordinarios'!K32+'2do. Ajuste Cuatrimestral'!K32</f>
        <v>2.6599189999999999</v>
      </c>
      <c r="L32" s="20">
        <f>+'Saldos Ordinarios'!L32+'2do. Ajuste Cuatrimestral'!L32</f>
        <v>0</v>
      </c>
    </row>
    <row r="33" spans="1:12" x14ac:dyDescent="0.25">
      <c r="A33" s="1">
        <v>30</v>
      </c>
      <c r="B33" s="19" t="s">
        <v>30</v>
      </c>
      <c r="C33" s="12">
        <f>+'Saldos Ordinarios'!C33+'2do. Ajuste Cuatrimestral'!C33</f>
        <v>1399543.529381</v>
      </c>
      <c r="D33" s="13">
        <f>+'Saldos Ordinarios'!D33+'2do. Ajuste Cuatrimestral'!D33</f>
        <v>170913.379713</v>
      </c>
      <c r="E33" s="20">
        <f>+'Saldos Ordinarios'!E33+'2do. Ajuste Cuatrimestral'!E33</f>
        <v>24237.0108</v>
      </c>
      <c r="F33" s="20">
        <f>+'Saldos Ordinarios'!F33+'2do. Ajuste Cuatrimestral'!F33</f>
        <v>81849.442133000004</v>
      </c>
      <c r="G33" s="20">
        <f>+'Saldos Ordinarios'!G33+'2do. Ajuste Cuatrimestral'!G33</f>
        <v>16176</v>
      </c>
      <c r="H33" s="20">
        <f>+'Saldos Ordinarios'!H33+'2do. Ajuste Cuatrimestral'!H33</f>
        <v>11593.098228999999</v>
      </c>
      <c r="I33" s="20">
        <f>+'Saldos Ordinarios'!I33+'2do. Ajuste Cuatrimestral'!I33</f>
        <v>13059</v>
      </c>
      <c r="J33" s="20">
        <f>+'Saldos Ordinarios'!J33+'2do. Ajuste Cuatrimestral'!J33</f>
        <v>3141.041111</v>
      </c>
      <c r="K33" s="26">
        <f>+'Saldos Ordinarios'!K33+'2do. Ajuste Cuatrimestral'!K33</f>
        <v>12.293234</v>
      </c>
      <c r="L33" s="20">
        <f>+'Saldos Ordinarios'!L33+'2do. Ajuste Cuatrimestral'!L33</f>
        <v>0</v>
      </c>
    </row>
    <row r="34" spans="1:12" x14ac:dyDescent="0.25">
      <c r="A34" s="1">
        <v>31</v>
      </c>
      <c r="B34" s="19" t="s">
        <v>31</v>
      </c>
      <c r="C34" s="12">
        <f>+'Saldos Ordinarios'!C34+'2do. Ajuste Cuatrimestral'!C34</f>
        <v>623411.18179099995</v>
      </c>
      <c r="D34" s="13">
        <f>+'Saldos Ordinarios'!D34+'2do. Ajuste Cuatrimestral'!D34</f>
        <v>94658</v>
      </c>
      <c r="E34" s="20">
        <f>+'Saldos Ordinarios'!E34+'2do. Ajuste Cuatrimestral'!E34</f>
        <v>11158.896954</v>
      </c>
      <c r="F34" s="20">
        <f>+'Saldos Ordinarios'!F34+'2do. Ajuste Cuatrimestral'!F34</f>
        <v>39185.282411</v>
      </c>
      <c r="G34" s="20">
        <f>+'Saldos Ordinarios'!G34+'2do. Ajuste Cuatrimestral'!G34</f>
        <v>18025</v>
      </c>
      <c r="H34" s="20">
        <f>+'Saldos Ordinarios'!H34+'2do. Ajuste Cuatrimestral'!H34</f>
        <v>5204.3983909999997</v>
      </c>
      <c r="I34" s="20">
        <f>+'Saldos Ordinarios'!I34+'2do. Ajuste Cuatrimestral'!I34</f>
        <v>9269</v>
      </c>
      <c r="J34" s="20">
        <f>+'Saldos Ordinarios'!J34+'2do. Ajuste Cuatrimestral'!J34</f>
        <v>1419.140883</v>
      </c>
      <c r="K34" s="26">
        <f>+'Saldos Ordinarios'!K34+'2do. Ajuste Cuatrimestral'!K34</f>
        <v>5.3256009999999998</v>
      </c>
      <c r="L34" s="20">
        <f>+'Saldos Ordinarios'!L34+'2do. Ajuste Cuatrimestral'!L34</f>
        <v>0</v>
      </c>
    </row>
    <row r="35" spans="1:12" x14ac:dyDescent="0.25">
      <c r="A35" s="1">
        <v>32</v>
      </c>
      <c r="B35" s="19" t="s">
        <v>32</v>
      </c>
      <c r="C35" s="12">
        <f>+'Saldos Ordinarios'!C35+'2do. Ajuste Cuatrimestral'!C35</f>
        <v>125352.038329</v>
      </c>
      <c r="D35" s="13">
        <f>+'Saldos Ordinarios'!D35+'2do. Ajuste Cuatrimestral'!D35</f>
        <v>56584.72294</v>
      </c>
      <c r="E35" s="20">
        <f>+'Saldos Ordinarios'!E35+'2do. Ajuste Cuatrimestral'!E35</f>
        <v>2243.5586699999999</v>
      </c>
      <c r="F35" s="20">
        <f>+'Saldos Ordinarios'!F35+'2do. Ajuste Cuatrimestral'!F35</f>
        <v>7877.2277119999999</v>
      </c>
      <c r="G35" s="20">
        <f>+'Saldos Ordinarios'!G35+'2do. Ajuste Cuatrimestral'!G35</f>
        <v>2533</v>
      </c>
      <c r="H35" s="20">
        <f>+'Saldos Ordinarios'!H35+'2do. Ajuste Cuatrimestral'!H35</f>
        <v>1045.9497180000001</v>
      </c>
      <c r="I35" s="20">
        <f>+'Saldos Ordinarios'!I35+'2do. Ajuste Cuatrimestral'!I35</f>
        <v>1562</v>
      </c>
      <c r="J35" s="20">
        <f>+'Saldos Ordinarios'!J35+'2do. Ajuste Cuatrimestral'!J35</f>
        <v>285.695967</v>
      </c>
      <c r="K35" s="26">
        <f>+'Saldos Ordinarios'!K35+'2do. Ajuste Cuatrimestral'!K35</f>
        <v>1.2663150000000001</v>
      </c>
      <c r="L35" s="20">
        <f>+'Saldos Ordinarios'!L35+'2do. Ajuste Cuatrimestral'!L35</f>
        <v>0</v>
      </c>
    </row>
    <row r="36" spans="1:12" x14ac:dyDescent="0.25">
      <c r="A36" s="1">
        <v>33</v>
      </c>
      <c r="B36" s="19" t="s">
        <v>33</v>
      </c>
      <c r="C36" s="12">
        <f>+'Saldos Ordinarios'!C36+'2do. Ajuste Cuatrimestral'!C36</f>
        <v>147885.99416900001</v>
      </c>
      <c r="D36" s="13">
        <f>+'Saldos Ordinarios'!D36+'2do. Ajuste Cuatrimestral'!D36</f>
        <v>64526.537540999998</v>
      </c>
      <c r="E36" s="20">
        <f>+'Saldos Ordinarios'!E36+'2do. Ajuste Cuatrimestral'!E36</f>
        <v>2832.8286250000001</v>
      </c>
      <c r="F36" s="20">
        <f>+'Saldos Ordinarios'!F36+'2do. Ajuste Cuatrimestral'!F36</f>
        <v>10694.977262</v>
      </c>
      <c r="G36" s="20">
        <f>+'Saldos Ordinarios'!G36+'2do. Ajuste Cuatrimestral'!G36</f>
        <v>4978</v>
      </c>
      <c r="H36" s="20">
        <f>+'Saldos Ordinarios'!H36+'2do. Ajuste Cuatrimestral'!H36</f>
        <v>1255.7305799999999</v>
      </c>
      <c r="I36" s="20">
        <f>+'Saldos Ordinarios'!I36+'2do. Ajuste Cuatrimestral'!I36</f>
        <v>3169</v>
      </c>
      <c r="J36" s="20">
        <f>+'Saldos Ordinarios'!J36+'2do. Ajuste Cuatrimestral'!J36</f>
        <v>347.48936900000001</v>
      </c>
      <c r="K36" s="26">
        <f>+'Saldos Ordinarios'!K36+'2do. Ajuste Cuatrimestral'!K36</f>
        <v>1.4706079999999999</v>
      </c>
      <c r="L36" s="20">
        <f>+'Saldos Ordinarios'!L36+'2do. Ajuste Cuatrimestral'!L36</f>
        <v>2528</v>
      </c>
    </row>
    <row r="37" spans="1:12" x14ac:dyDescent="0.25">
      <c r="A37" s="1">
        <v>34</v>
      </c>
      <c r="B37" s="19" t="s">
        <v>34</v>
      </c>
      <c r="C37" s="12">
        <f>+'Saldos Ordinarios'!C37+'2do. Ajuste Cuatrimestral'!C37</f>
        <v>137819.08290400001</v>
      </c>
      <c r="D37" s="13">
        <f>+'Saldos Ordinarios'!D37+'2do. Ajuste Cuatrimestral'!D37</f>
        <v>66998.985623</v>
      </c>
      <c r="E37" s="20">
        <f>+'Saldos Ordinarios'!E37+'2do. Ajuste Cuatrimestral'!E37</f>
        <v>2525.514142</v>
      </c>
      <c r="F37" s="20">
        <f>+'Saldos Ordinarios'!F37+'2do. Ajuste Cuatrimestral'!F37</f>
        <v>9100.7286270000004</v>
      </c>
      <c r="G37" s="20">
        <f>+'Saldos Ordinarios'!G37+'2do. Ajuste Cuatrimestral'!G37</f>
        <v>3248</v>
      </c>
      <c r="H37" s="20">
        <f>+'Saldos Ordinarios'!H37+'2do. Ajuste Cuatrimestral'!H37</f>
        <v>1157.0316909999999</v>
      </c>
      <c r="I37" s="20">
        <f>+'Saldos Ordinarios'!I37+'2do. Ajuste Cuatrimestral'!I37</f>
        <v>2072</v>
      </c>
      <c r="J37" s="20">
        <f>+'Saldos Ordinarios'!J37+'2do. Ajuste Cuatrimestral'!J37</f>
        <v>316.649699</v>
      </c>
      <c r="K37" s="26">
        <f>+'Saldos Ordinarios'!K37+'2do. Ajuste Cuatrimestral'!K37</f>
        <v>1.3419490000000001</v>
      </c>
      <c r="L37" s="20">
        <f>+'Saldos Ordinarios'!L37+'2do. Ajuste Cuatrimestral'!L37</f>
        <v>0</v>
      </c>
    </row>
    <row r="38" spans="1:12" x14ac:dyDescent="0.25">
      <c r="A38" s="1">
        <v>35</v>
      </c>
      <c r="B38" s="19" t="s">
        <v>35</v>
      </c>
      <c r="C38" s="12">
        <f>+'Saldos Ordinarios'!C38+'2do. Ajuste Cuatrimestral'!C38</f>
        <v>62165.580335999999</v>
      </c>
      <c r="D38" s="13">
        <f>+'Saldos Ordinarios'!D38+'2do. Ajuste Cuatrimestral'!D38</f>
        <v>48365.634925999999</v>
      </c>
      <c r="E38" s="20">
        <f>+'Saldos Ordinarios'!E38+'2do. Ajuste Cuatrimestral'!E38</f>
        <v>1109.6673350000001</v>
      </c>
      <c r="F38" s="20">
        <f>+'Saldos Ordinarios'!F38+'2do. Ajuste Cuatrimestral'!F38</f>
        <v>3884.5841890000002</v>
      </c>
      <c r="G38" s="20">
        <f>+'Saldos Ordinarios'!G38+'2do. Ajuste Cuatrimestral'!G38</f>
        <v>1066</v>
      </c>
      <c r="H38" s="20">
        <f>+'Saldos Ordinarios'!H38+'2do. Ajuste Cuatrimestral'!H38</f>
        <v>518.43543799999998</v>
      </c>
      <c r="I38" s="20">
        <f>+'Saldos Ordinarios'!I38+'2do. Ajuste Cuatrimestral'!I38</f>
        <v>788</v>
      </c>
      <c r="J38" s="20">
        <f>+'Saldos Ordinarios'!J38+'2do. Ajuste Cuatrimestral'!J38</f>
        <v>141.066373</v>
      </c>
      <c r="K38" s="26">
        <f>+'Saldos Ordinarios'!K38+'2do. Ajuste Cuatrimestral'!K38</f>
        <v>0.12967100000000001</v>
      </c>
      <c r="L38" s="20">
        <f>+'Saldos Ordinarios'!L38+'2do. Ajuste Cuatrimestral'!L38</f>
        <v>0</v>
      </c>
    </row>
    <row r="39" spans="1:12" x14ac:dyDescent="0.25">
      <c r="A39" s="1">
        <v>36</v>
      </c>
      <c r="B39" s="19" t="s">
        <v>36</v>
      </c>
      <c r="C39" s="12">
        <f>+'Saldos Ordinarios'!C39+'2do. Ajuste Cuatrimestral'!C39</f>
        <v>317977.11788799998</v>
      </c>
      <c r="D39" s="13">
        <f>+'Saldos Ordinarios'!D39+'2do. Ajuste Cuatrimestral'!D39</f>
        <v>62626</v>
      </c>
      <c r="E39" s="20">
        <f>+'Saldos Ordinarios'!E39+'2do. Ajuste Cuatrimestral'!E39</f>
        <v>5888.9968790000003</v>
      </c>
      <c r="F39" s="20">
        <f>+'Saldos Ordinarios'!F39+'2do. Ajuste Cuatrimestral'!F39</f>
        <v>21470.403471000001</v>
      </c>
      <c r="G39" s="20">
        <f>+'Saldos Ordinarios'!G39+'2do. Ajuste Cuatrimestral'!G39</f>
        <v>13024</v>
      </c>
      <c r="H39" s="20">
        <f>+'Saldos Ordinarios'!H39+'2do. Ajuste Cuatrimestral'!H39</f>
        <v>2675.9410499999999</v>
      </c>
      <c r="I39" s="20">
        <f>+'Saldos Ordinarios'!I39+'2do. Ajuste Cuatrimestral'!I39</f>
        <v>6296</v>
      </c>
      <c r="J39" s="20">
        <f>+'Saldos Ordinarios'!J39+'2do. Ajuste Cuatrimestral'!J39</f>
        <v>734.65770499999996</v>
      </c>
      <c r="K39" s="26">
        <f>+'Saldos Ordinarios'!K39+'2do. Ajuste Cuatrimestral'!K39</f>
        <v>2.841637</v>
      </c>
      <c r="L39" s="20">
        <f>+'Saldos Ordinarios'!L39+'2do. Ajuste Cuatrimestral'!L39</f>
        <v>0</v>
      </c>
    </row>
    <row r="40" spans="1:12" x14ac:dyDescent="0.25">
      <c r="A40" s="1">
        <v>37</v>
      </c>
      <c r="B40" s="19" t="s">
        <v>37</v>
      </c>
      <c r="C40" s="12">
        <f>+'Saldos Ordinarios'!C40+'2do. Ajuste Cuatrimestral'!C40</f>
        <v>269397.66990400001</v>
      </c>
      <c r="D40" s="13">
        <f>+'Saldos Ordinarios'!D40+'2do. Ajuste Cuatrimestral'!D40</f>
        <v>55868</v>
      </c>
      <c r="E40" s="20">
        <f>+'Saldos Ordinarios'!E40+'2do. Ajuste Cuatrimestral'!E40</f>
        <v>4973.636074</v>
      </c>
      <c r="F40" s="20">
        <f>+'Saldos Ordinarios'!F40+'2do. Ajuste Cuatrimestral'!F40</f>
        <v>18073.627710000001</v>
      </c>
      <c r="G40" s="20">
        <f>+'Saldos Ordinarios'!G40+'2do. Ajuste Cuatrimestral'!G40</f>
        <v>11533</v>
      </c>
      <c r="H40" s="20">
        <f>+'Saldos Ordinarios'!H40+'2do. Ajuste Cuatrimestral'!H40</f>
        <v>2265.8363100000001</v>
      </c>
      <c r="I40" s="20">
        <f>+'Saldos Ordinarios'!I40+'2do. Ajuste Cuatrimestral'!I40</f>
        <v>5241</v>
      </c>
      <c r="J40" s="20">
        <f>+'Saldos Ordinarios'!J40+'2do. Ajuste Cuatrimestral'!J40</f>
        <v>621.923</v>
      </c>
      <c r="K40" s="26">
        <f>+'Saldos Ordinarios'!K40+'2do. Ajuste Cuatrimestral'!K40</f>
        <v>2.7000630000000001</v>
      </c>
      <c r="L40" s="20">
        <f>+'Saldos Ordinarios'!L40+'2do. Ajuste Cuatrimestral'!L40</f>
        <v>0</v>
      </c>
    </row>
    <row r="41" spans="1:12" x14ac:dyDescent="0.25">
      <c r="A41" s="1">
        <v>38</v>
      </c>
      <c r="B41" s="19" t="s">
        <v>38</v>
      </c>
      <c r="C41" s="12">
        <f>+'Saldos Ordinarios'!C41+'2do. Ajuste Cuatrimestral'!C41</f>
        <v>159455.78482299999</v>
      </c>
      <c r="D41" s="13">
        <f>+'Saldos Ordinarios'!D41+'2do. Ajuste Cuatrimestral'!D41</f>
        <v>67650</v>
      </c>
      <c r="E41" s="20">
        <f>+'Saldos Ordinarios'!E41+'2do. Ajuste Cuatrimestral'!E41</f>
        <v>2927.5749839999999</v>
      </c>
      <c r="F41" s="20">
        <f>+'Saldos Ordinarios'!F41+'2do. Ajuste Cuatrimestral'!F41</f>
        <v>10576.312431</v>
      </c>
      <c r="G41" s="20">
        <f>+'Saldos Ordinarios'!G41+'2do. Ajuste Cuatrimestral'!G41</f>
        <v>5313</v>
      </c>
      <c r="H41" s="20">
        <f>+'Saldos Ordinarios'!H41+'2do. Ajuste Cuatrimestral'!H41</f>
        <v>1338.9378959999999</v>
      </c>
      <c r="I41" s="20">
        <f>+'Saldos Ordinarios'!I41+'2do. Ajuste Cuatrimestral'!I41</f>
        <v>2726</v>
      </c>
      <c r="J41" s="20">
        <f>+'Saldos Ordinarios'!J41+'2do. Ajuste Cuatrimestral'!J41</f>
        <v>366.855841</v>
      </c>
      <c r="K41" s="26">
        <f>+'Saldos Ordinarios'!K41+'2do. Ajuste Cuatrimestral'!K41</f>
        <v>1.4008639999999999</v>
      </c>
      <c r="L41" s="20">
        <f>+'Saldos Ordinarios'!L41+'2do. Ajuste Cuatrimestral'!L41</f>
        <v>0</v>
      </c>
    </row>
    <row r="42" spans="1:12" x14ac:dyDescent="0.25">
      <c r="A42" s="1">
        <v>39</v>
      </c>
      <c r="B42" s="19" t="s">
        <v>39</v>
      </c>
      <c r="C42" s="12">
        <f>+'Saldos Ordinarios'!C42+'2do. Ajuste Cuatrimestral'!C42</f>
        <v>7676078.8808779996</v>
      </c>
      <c r="D42" s="13">
        <f>+'Saldos Ordinarios'!D42+'2do. Ajuste Cuatrimestral'!D42</f>
        <v>2660578.4152179998</v>
      </c>
      <c r="E42" s="20">
        <f>+'Saldos Ordinarios'!E42+'2do. Ajuste Cuatrimestral'!E42</f>
        <v>155549.84850399999</v>
      </c>
      <c r="F42" s="20">
        <f>+'Saldos Ordinarios'!F42+'2do. Ajuste Cuatrimestral'!F42</f>
        <v>619000.35057500005</v>
      </c>
      <c r="G42" s="20">
        <f>+'Saldos Ordinarios'!G42+'2do. Ajuste Cuatrimestral'!G42</f>
        <v>143234</v>
      </c>
      <c r="H42" s="20">
        <f>+'Saldos Ordinarios'!H42+'2do. Ajuste Cuatrimestral'!H42</f>
        <v>66101.704633000001</v>
      </c>
      <c r="I42" s="20">
        <f>+'Saldos Ordinarios'!I42+'2do. Ajuste Cuatrimestral'!I42</f>
        <v>149758</v>
      </c>
      <c r="J42" s="20">
        <f>+'Saldos Ordinarios'!J42+'2do. Ajuste Cuatrimestral'!J42</f>
        <v>18488.637202999998</v>
      </c>
      <c r="K42" s="26">
        <f>+'Saldos Ordinarios'!K42+'2do. Ajuste Cuatrimestral'!K42</f>
        <v>76.552358999999996</v>
      </c>
      <c r="L42" s="20">
        <f>+'Saldos Ordinarios'!L42+'2do. Ajuste Cuatrimestral'!L42</f>
        <v>0</v>
      </c>
    </row>
    <row r="43" spans="1:12" x14ac:dyDescent="0.25">
      <c r="A43" s="1">
        <v>40</v>
      </c>
      <c r="B43" s="19" t="s">
        <v>40</v>
      </c>
      <c r="C43" s="12">
        <f>+'Saldos Ordinarios'!C43+'2do. Ajuste Cuatrimestral'!C43</f>
        <v>337076.93007300003</v>
      </c>
      <c r="D43" s="13">
        <f>+'Saldos Ordinarios'!D43+'2do. Ajuste Cuatrimestral'!D43</f>
        <v>65006</v>
      </c>
      <c r="E43" s="20">
        <f>+'Saldos Ordinarios'!E43+'2do. Ajuste Cuatrimestral'!E43</f>
        <v>6284.9957940000004</v>
      </c>
      <c r="F43" s="20">
        <f>+'Saldos Ordinarios'!F43+'2do. Ajuste Cuatrimestral'!F43</f>
        <v>23081.202379000002</v>
      </c>
      <c r="G43" s="20">
        <f>+'Saldos Ordinarios'!G43+'2do. Ajuste Cuatrimestral'!G43</f>
        <v>16513</v>
      </c>
      <c r="H43" s="20">
        <f>+'Saldos Ordinarios'!H43+'2do. Ajuste Cuatrimestral'!H43</f>
        <v>2841.8627470000001</v>
      </c>
      <c r="I43" s="20">
        <f>+'Saldos Ordinarios'!I43+'2do. Ajuste Cuatrimestral'!I43</f>
        <v>7055</v>
      </c>
      <c r="J43" s="20">
        <f>+'Saldos Ordinarios'!J43+'2do. Ajuste Cuatrimestral'!J43</f>
        <v>781.02443300000004</v>
      </c>
      <c r="K43" s="26">
        <f>+'Saldos Ordinarios'!K43+'2do. Ajuste Cuatrimestral'!K43</f>
        <v>2.9280360000000001</v>
      </c>
      <c r="L43" s="20">
        <f>+'Saldos Ordinarios'!L43+'2do. Ajuste Cuatrimestral'!L43</f>
        <v>0</v>
      </c>
    </row>
    <row r="44" spans="1:12" x14ac:dyDescent="0.25">
      <c r="A44" s="1">
        <v>41</v>
      </c>
      <c r="B44" s="19" t="s">
        <v>41</v>
      </c>
      <c r="C44" s="12">
        <f>+'Saldos Ordinarios'!C44+'2do. Ajuste Cuatrimestral'!C44</f>
        <v>1755467.0925670001</v>
      </c>
      <c r="D44" s="13">
        <f>+'Saldos Ordinarios'!D44+'2do. Ajuste Cuatrimestral'!D44</f>
        <v>669936</v>
      </c>
      <c r="E44" s="20">
        <f>+'Saldos Ordinarios'!E44+'2do. Ajuste Cuatrimestral'!E44</f>
        <v>32508.422851000003</v>
      </c>
      <c r="F44" s="20">
        <f>+'Saldos Ordinarios'!F44+'2do. Ajuste Cuatrimestral'!F44</f>
        <v>118514.76714</v>
      </c>
      <c r="G44" s="20">
        <f>+'Saldos Ordinarios'!G44+'2do. Ajuste Cuatrimestral'!G44</f>
        <v>76924</v>
      </c>
      <c r="H44" s="20">
        <f>+'Saldos Ordinarios'!H44+'2do. Ajuste Cuatrimestral'!H44</f>
        <v>14775.583137</v>
      </c>
      <c r="I44" s="20">
        <f>+'Saldos Ordinarios'!I44+'2do. Ajuste Cuatrimestral'!I44</f>
        <v>35308</v>
      </c>
      <c r="J44" s="20">
        <f>+'Saldos Ordinarios'!J44+'2do. Ajuste Cuatrimestral'!J44</f>
        <v>4057.128459</v>
      </c>
      <c r="K44" s="26">
        <f>+'Saldos Ordinarios'!K44+'2do. Ajuste Cuatrimestral'!K44</f>
        <v>16.644669</v>
      </c>
      <c r="L44" s="20">
        <f>+'Saldos Ordinarios'!L44+'2do. Ajuste Cuatrimestral'!L44</f>
        <v>0</v>
      </c>
    </row>
    <row r="45" spans="1:12" x14ac:dyDescent="0.25">
      <c r="A45" s="1">
        <v>42</v>
      </c>
      <c r="B45" s="19" t="s">
        <v>42</v>
      </c>
      <c r="C45" s="12">
        <f>+'Saldos Ordinarios'!C45+'2do. Ajuste Cuatrimestral'!C45</f>
        <v>616253.60731899994</v>
      </c>
      <c r="D45" s="13">
        <f>+'Saldos Ordinarios'!D45+'2do. Ajuste Cuatrimestral'!D45</f>
        <v>175776.73129500001</v>
      </c>
      <c r="E45" s="20">
        <f>+'Saldos Ordinarios'!E45+'2do. Ajuste Cuatrimestral'!E45</f>
        <v>12019.347052000001</v>
      </c>
      <c r="F45" s="20">
        <f>+'Saldos Ordinarios'!F45+'2do. Ajuste Cuatrimestral'!F45</f>
        <v>46170.522253999996</v>
      </c>
      <c r="G45" s="20">
        <f>+'Saldos Ordinarios'!G45+'2do. Ajuste Cuatrimestral'!G45</f>
        <v>17750</v>
      </c>
      <c r="H45" s="20">
        <f>+'Saldos Ordinarios'!H45+'2do. Ajuste Cuatrimestral'!H45</f>
        <v>5254.446441</v>
      </c>
      <c r="I45" s="20">
        <f>+'Saldos Ordinarios'!I45+'2do. Ajuste Cuatrimestral'!I45</f>
        <v>12132</v>
      </c>
      <c r="J45" s="20">
        <f>+'Saldos Ordinarios'!J45+'2do. Ajuste Cuatrimestral'!J45</f>
        <v>1457.675702</v>
      </c>
      <c r="K45" s="26">
        <f>+'Saldos Ordinarios'!K45+'2do. Ajuste Cuatrimestral'!K45</f>
        <v>6.1399229999999996</v>
      </c>
      <c r="L45" s="20">
        <f>+'Saldos Ordinarios'!L45+'2do. Ajuste Cuatrimestral'!L45</f>
        <v>0</v>
      </c>
    </row>
    <row r="46" spans="1:12" x14ac:dyDescent="0.25">
      <c r="A46" s="1">
        <v>43</v>
      </c>
      <c r="B46" s="19" t="s">
        <v>43</v>
      </c>
      <c r="C46" s="12">
        <f>+'Saldos Ordinarios'!C46+'2do. Ajuste Cuatrimestral'!C46</f>
        <v>6806109.224556</v>
      </c>
      <c r="D46" s="13">
        <f>+'Saldos Ordinarios'!D46+'2do. Ajuste Cuatrimestral'!D46</f>
        <v>2391275.7892209999</v>
      </c>
      <c r="E46" s="20">
        <f>+'Saldos Ordinarios'!E46+'2do. Ajuste Cuatrimestral'!E46</f>
        <v>127599.21760999999</v>
      </c>
      <c r="F46" s="20">
        <f>+'Saldos Ordinarios'!F46+'2do. Ajuste Cuatrimestral'!F46</f>
        <v>471238.45867800002</v>
      </c>
      <c r="G46" s="20">
        <f>+'Saldos Ordinarios'!G46+'2do. Ajuste Cuatrimestral'!G46</f>
        <v>197273</v>
      </c>
      <c r="H46" s="20">
        <f>+'Saldos Ordinarios'!H46+'2do. Ajuste Cuatrimestral'!H46</f>
        <v>57460.934600000001</v>
      </c>
      <c r="I46" s="20">
        <f>+'Saldos Ordinarios'!I46+'2do. Ajuste Cuatrimestral'!I46</f>
        <v>125500</v>
      </c>
      <c r="J46" s="20">
        <f>+'Saldos Ordinarios'!J46+'2do. Ajuste Cuatrimestral'!J46</f>
        <v>15817.290669</v>
      </c>
      <c r="K46" s="26">
        <f>+'Saldos Ordinarios'!K46+'2do. Ajuste Cuatrimestral'!K46</f>
        <v>64.318236999999996</v>
      </c>
      <c r="L46" s="20">
        <f>+'Saldos Ordinarios'!L46+'2do. Ajuste Cuatrimestral'!L46</f>
        <v>0</v>
      </c>
    </row>
    <row r="47" spans="1:12" x14ac:dyDescent="0.25">
      <c r="A47" s="1">
        <v>44</v>
      </c>
      <c r="B47" s="19" t="s">
        <v>44</v>
      </c>
      <c r="C47" s="12">
        <f>+'Saldos Ordinarios'!C47+'2do. Ajuste Cuatrimestral'!C47</f>
        <v>3401648.420076</v>
      </c>
      <c r="D47" s="13">
        <f>+'Saldos Ordinarios'!D47+'2do. Ajuste Cuatrimestral'!D47</f>
        <v>1533358.216215</v>
      </c>
      <c r="E47" s="20">
        <f>+'Saldos Ordinarios'!E47+'2do. Ajuste Cuatrimestral'!E47</f>
        <v>64588.539224</v>
      </c>
      <c r="F47" s="20">
        <f>+'Saldos Ordinarios'!F47+'2do. Ajuste Cuatrimestral'!F47</f>
        <v>241654.10962999999</v>
      </c>
      <c r="G47" s="20">
        <f>+'Saldos Ordinarios'!G47+'2do. Ajuste Cuatrimestral'!G47</f>
        <v>90836</v>
      </c>
      <c r="H47" s="20">
        <f>+'Saldos Ordinarios'!H47+'2do. Ajuste Cuatrimestral'!H47</f>
        <v>28808.839163000001</v>
      </c>
      <c r="I47" s="20">
        <f>+'Saldos Ordinarios'!I47+'2do. Ajuste Cuatrimestral'!I47</f>
        <v>61615</v>
      </c>
      <c r="J47" s="20">
        <f>+'Saldos Ordinarios'!J47+'2do. Ajuste Cuatrimestral'!J47</f>
        <v>7950.6163080000006</v>
      </c>
      <c r="K47" s="26">
        <f>+'Saldos Ordinarios'!K47+'2do. Ajuste Cuatrimestral'!K47</f>
        <v>32.339320000000001</v>
      </c>
      <c r="L47" s="20">
        <f>+'Saldos Ordinarios'!L47+'2do. Ajuste Cuatrimestral'!L47</f>
        <v>0</v>
      </c>
    </row>
    <row r="48" spans="1:12" x14ac:dyDescent="0.25">
      <c r="A48" s="1">
        <v>45</v>
      </c>
      <c r="B48" s="19" t="s">
        <v>45</v>
      </c>
      <c r="C48" s="12">
        <f>+'Saldos Ordinarios'!C48+'2do. Ajuste Cuatrimestral'!C48</f>
        <v>452561.65196699998</v>
      </c>
      <c r="D48" s="13">
        <f>+'Saldos Ordinarios'!D48+'2do. Ajuste Cuatrimestral'!D48</f>
        <v>318640.29816899996</v>
      </c>
      <c r="E48" s="20">
        <f>+'Saldos Ordinarios'!E48+'2do. Ajuste Cuatrimestral'!E48</f>
        <v>9334.4262500000004</v>
      </c>
      <c r="F48" s="20">
        <f>+'Saldos Ordinarios'!F48+'2do. Ajuste Cuatrimestral'!F48</f>
        <v>37726.567728000002</v>
      </c>
      <c r="G48" s="20">
        <f>+'Saldos Ordinarios'!G48+'2do. Ajuste Cuatrimestral'!G48</f>
        <v>15288</v>
      </c>
      <c r="H48" s="20">
        <f>+'Saldos Ordinarios'!H48+'2do. Ajuste Cuatrimestral'!H48</f>
        <v>3915.853353</v>
      </c>
      <c r="I48" s="20">
        <f>+'Saldos Ordinarios'!I48+'2do. Ajuste Cuatrimestral'!I48</f>
        <v>11566</v>
      </c>
      <c r="J48" s="20">
        <f>+'Saldos Ordinarios'!J48+'2do. Ajuste Cuatrimestral'!J48</f>
        <v>1098.790688</v>
      </c>
      <c r="K48" s="26">
        <f>+'Saldos Ordinarios'!K48+'2do. Ajuste Cuatrimestral'!K48</f>
        <v>4.9976780000000005</v>
      </c>
      <c r="L48" s="20">
        <f>+'Saldos Ordinarios'!L48+'2do. Ajuste Cuatrimestral'!L48</f>
        <v>0</v>
      </c>
    </row>
    <row r="49" spans="1:12" x14ac:dyDescent="0.25">
      <c r="A49" s="1">
        <v>46</v>
      </c>
      <c r="B49" s="19" t="s">
        <v>46</v>
      </c>
      <c r="C49" s="12">
        <f>+'Saldos Ordinarios'!C49+'2do. Ajuste Cuatrimestral'!C49</f>
        <v>353247.251697</v>
      </c>
      <c r="D49" s="13">
        <f>+'Saldos Ordinarios'!D49+'2do. Ajuste Cuatrimestral'!D49</f>
        <v>137526.25336199999</v>
      </c>
      <c r="E49" s="20">
        <f>+'Saldos Ordinarios'!E49+'2do. Ajuste Cuatrimestral'!E49</f>
        <v>6834.8324200000006</v>
      </c>
      <c r="F49" s="20">
        <f>+'Saldos Ordinarios'!F49+'2do. Ajuste Cuatrimestral'!F49</f>
        <v>26054.117470999998</v>
      </c>
      <c r="G49" s="20">
        <f>+'Saldos Ordinarios'!G49+'2do. Ajuste Cuatrimestral'!G49</f>
        <v>7971</v>
      </c>
      <c r="H49" s="20">
        <f>+'Saldos Ordinarios'!H49+'2do. Ajuste Cuatrimestral'!H49</f>
        <v>3005.8820379999997</v>
      </c>
      <c r="I49" s="20">
        <f>+'Saldos Ordinarios'!I49+'2do. Ajuste Cuatrimestral'!I49</f>
        <v>6074</v>
      </c>
      <c r="J49" s="20">
        <f>+'Saldos Ordinarios'!J49+'2do. Ajuste Cuatrimestral'!J49</f>
        <v>832.663905</v>
      </c>
      <c r="K49" s="26">
        <f>+'Saldos Ordinarios'!K49+'2do. Ajuste Cuatrimestral'!K49</f>
        <v>3.1807150000000002</v>
      </c>
      <c r="L49" s="20">
        <f>+'Saldos Ordinarios'!L49+'2do. Ajuste Cuatrimestral'!L49</f>
        <v>0</v>
      </c>
    </row>
    <row r="50" spans="1:12" x14ac:dyDescent="0.25">
      <c r="A50" s="1">
        <v>47</v>
      </c>
      <c r="B50" s="19" t="s">
        <v>47</v>
      </c>
      <c r="C50" s="12">
        <f>+'Saldos Ordinarios'!C50+'2do. Ajuste Cuatrimestral'!C50</f>
        <v>85529.075112999999</v>
      </c>
      <c r="D50" s="13">
        <f>+'Saldos Ordinarios'!D50+'2do. Ajuste Cuatrimestral'!D50</f>
        <v>30485.433469</v>
      </c>
      <c r="E50" s="20">
        <f>+'Saldos Ordinarios'!E50+'2do. Ajuste Cuatrimestral'!E50</f>
        <v>1759.909948</v>
      </c>
      <c r="F50" s="20">
        <f>+'Saldos Ordinarios'!F50+'2do. Ajuste Cuatrimestral'!F50</f>
        <v>7097.7716220000002</v>
      </c>
      <c r="G50" s="20">
        <f>+'Saldos Ordinarios'!G50+'2do. Ajuste Cuatrimestral'!G50</f>
        <v>200</v>
      </c>
      <c r="H50" s="20">
        <f>+'Saldos Ordinarios'!H50+'2do. Ajuste Cuatrimestral'!H50</f>
        <v>739.32092299999999</v>
      </c>
      <c r="I50" s="20">
        <f>+'Saldos Ordinarios'!I50+'2do. Ajuste Cuatrimestral'!I50</f>
        <v>1281</v>
      </c>
      <c r="J50" s="20">
        <f>+'Saldos Ordinarios'!J50+'2do. Ajuste Cuatrimestral'!J50</f>
        <v>207.817914</v>
      </c>
      <c r="K50" s="26">
        <f>+'Saldos Ordinarios'!K50+'2do. Ajuste Cuatrimestral'!K50</f>
        <v>0.37392700000000001</v>
      </c>
      <c r="L50" s="20">
        <f>+'Saldos Ordinarios'!L50+'2do. Ajuste Cuatrimestral'!L50</f>
        <v>0</v>
      </c>
    </row>
    <row r="51" spans="1:12" x14ac:dyDescent="0.25">
      <c r="A51" s="1">
        <v>48</v>
      </c>
      <c r="B51" s="19" t="s">
        <v>48</v>
      </c>
      <c r="C51" s="12">
        <f>+'Saldos Ordinarios'!C51+'2do. Ajuste Cuatrimestral'!C51</f>
        <v>131467.43199800001</v>
      </c>
      <c r="D51" s="13">
        <f>+'Saldos Ordinarios'!D51+'2do. Ajuste Cuatrimestral'!D51</f>
        <v>56610</v>
      </c>
      <c r="E51" s="20">
        <f>+'Saldos Ordinarios'!E51+'2do. Ajuste Cuatrimestral'!E51</f>
        <v>2260.6130859999998</v>
      </c>
      <c r="F51" s="20">
        <f>+'Saldos Ordinarios'!F51+'2do. Ajuste Cuatrimestral'!F51</f>
        <v>7567.0916720000005</v>
      </c>
      <c r="G51" s="20">
        <f>+'Saldos Ordinarios'!G51+'2do. Ajuste Cuatrimestral'!G51</f>
        <v>3451</v>
      </c>
      <c r="H51" s="20">
        <f>+'Saldos Ordinarios'!H51+'2do. Ajuste Cuatrimestral'!H51</f>
        <v>1087.0100090000001</v>
      </c>
      <c r="I51" s="20">
        <f>+'Saldos Ordinarios'!I51+'2do. Ajuste Cuatrimestral'!I51</f>
        <v>1535</v>
      </c>
      <c r="J51" s="20">
        <f>+'Saldos Ordinarios'!J51+'2do. Ajuste Cuatrimestral'!J51</f>
        <v>294.24834900000002</v>
      </c>
      <c r="K51" s="26">
        <f>+'Saldos Ordinarios'!K51+'2do. Ajuste Cuatrimestral'!K51</f>
        <v>1.2018610000000001</v>
      </c>
      <c r="L51" s="20">
        <f>+'Saldos Ordinarios'!L51+'2do. Ajuste Cuatrimestral'!L51</f>
        <v>0</v>
      </c>
    </row>
    <row r="52" spans="1:12" x14ac:dyDescent="0.25">
      <c r="A52" s="1">
        <v>49</v>
      </c>
      <c r="B52" s="19" t="s">
        <v>49</v>
      </c>
      <c r="C52" s="12">
        <f>+'Saldos Ordinarios'!C52+'2do. Ajuste Cuatrimestral'!C52</f>
        <v>110854.598526</v>
      </c>
      <c r="D52" s="13">
        <f>+'Saldos Ordinarios'!D52+'2do. Ajuste Cuatrimestral'!D52</f>
        <v>51063.618345000003</v>
      </c>
      <c r="E52" s="20">
        <f>+'Saldos Ordinarios'!E52+'2do. Ajuste Cuatrimestral'!E52</f>
        <v>1935.8631339999999</v>
      </c>
      <c r="F52" s="20">
        <f>+'Saldos Ordinarios'!F52+'2do. Ajuste Cuatrimestral'!F52</f>
        <v>6603.517683</v>
      </c>
      <c r="G52" s="20">
        <f>+'Saldos Ordinarios'!G52+'2do. Ajuste Cuatrimestral'!G52</f>
        <v>2696</v>
      </c>
      <c r="H52" s="20">
        <f>+'Saldos Ordinarios'!H52+'2do. Ajuste Cuatrimestral'!H52</f>
        <v>920.079566</v>
      </c>
      <c r="I52" s="20">
        <f>+'Saldos Ordinarios'!I52+'2do. Ajuste Cuatrimestral'!I52</f>
        <v>1403</v>
      </c>
      <c r="J52" s="20">
        <f>+'Saldos Ordinarios'!J52+'2do. Ajuste Cuatrimestral'!J52</f>
        <v>249.73080400000001</v>
      </c>
      <c r="K52" s="26">
        <f>+'Saldos Ordinarios'!K52+'2do. Ajuste Cuatrimestral'!K52</f>
        <v>1.1950909999999999</v>
      </c>
      <c r="L52" s="20">
        <f>+'Saldos Ordinarios'!L52+'2do. Ajuste Cuatrimestral'!L52</f>
        <v>0</v>
      </c>
    </row>
    <row r="53" spans="1:12" x14ac:dyDescent="0.25">
      <c r="A53" s="1">
        <v>50</v>
      </c>
      <c r="B53" s="19" t="s">
        <v>50</v>
      </c>
      <c r="C53" s="12">
        <f>+'Saldos Ordinarios'!C53+'2do. Ajuste Cuatrimestral'!C53</f>
        <v>267430.78134599997</v>
      </c>
      <c r="D53" s="13">
        <f>+'Saldos Ordinarios'!D53+'2do. Ajuste Cuatrimestral'!D53</f>
        <v>79686.745211000001</v>
      </c>
      <c r="E53" s="20">
        <f>+'Saldos Ordinarios'!E53+'2do. Ajuste Cuatrimestral'!E53</f>
        <v>4955.7765500000005</v>
      </c>
      <c r="F53" s="20">
        <f>+'Saldos Ordinarios'!F53+'2do. Ajuste Cuatrimestral'!F53</f>
        <v>18080.191618000001</v>
      </c>
      <c r="G53" s="20">
        <f>+'Saldos Ordinarios'!G53+'2do. Ajuste Cuatrimestral'!G53</f>
        <v>9604</v>
      </c>
      <c r="H53" s="20">
        <f>+'Saldos Ordinarios'!H53+'2do. Ajuste Cuatrimestral'!H53</f>
        <v>2251.3933649999999</v>
      </c>
      <c r="I53" s="20">
        <f>+'Saldos Ordinarios'!I53+'2do. Ajuste Cuatrimestral'!I53</f>
        <v>4855</v>
      </c>
      <c r="J53" s="20">
        <f>+'Saldos Ordinarios'!J53+'2do. Ajuste Cuatrimestral'!J53</f>
        <v>618.24899300000004</v>
      </c>
      <c r="K53" s="26">
        <f>+'Saldos Ordinarios'!K53+'2do. Ajuste Cuatrimestral'!K53</f>
        <v>2.7104400000000002</v>
      </c>
      <c r="L53" s="20">
        <f>+'Saldos Ordinarios'!L53+'2do. Ajuste Cuatrimestral'!L53</f>
        <v>0</v>
      </c>
    </row>
    <row r="54" spans="1:12" x14ac:dyDescent="0.25">
      <c r="A54" s="1">
        <v>51</v>
      </c>
      <c r="B54" s="19" t="s">
        <v>51</v>
      </c>
      <c r="C54" s="12">
        <f>+'Saldos Ordinarios'!C54+'2do. Ajuste Cuatrimestral'!C54</f>
        <v>317214.55795799999</v>
      </c>
      <c r="D54" s="13">
        <f>+'Saldos Ordinarios'!D54+'2do. Ajuste Cuatrimestral'!D54</f>
        <v>104985.379638</v>
      </c>
      <c r="E54" s="20">
        <f>+'Saldos Ordinarios'!E54+'2do. Ajuste Cuatrimestral'!E54</f>
        <v>6062.466531</v>
      </c>
      <c r="F54" s="20">
        <f>+'Saldos Ordinarios'!F54+'2do. Ajuste Cuatrimestral'!F54</f>
        <v>22829.519781999999</v>
      </c>
      <c r="G54" s="20">
        <f>+'Saldos Ordinarios'!G54+'2do. Ajuste Cuatrimestral'!G54</f>
        <v>11788</v>
      </c>
      <c r="H54" s="20">
        <f>+'Saldos Ordinarios'!H54+'2do. Ajuste Cuatrimestral'!H54</f>
        <v>2691.0973009999998</v>
      </c>
      <c r="I54" s="20">
        <f>+'Saldos Ordinarios'!I54+'2do. Ajuste Cuatrimestral'!I54</f>
        <v>6185</v>
      </c>
      <c r="J54" s="20">
        <f>+'Saldos Ordinarios'!J54+'2do. Ajuste Cuatrimestral'!J54</f>
        <v>743.48617400000001</v>
      </c>
      <c r="K54" s="26">
        <f>+'Saldos Ordinarios'!K54+'2do. Ajuste Cuatrimestral'!K54</f>
        <v>2.9970140000000001</v>
      </c>
      <c r="L54" s="20">
        <f>+'Saldos Ordinarios'!L54+'2do. Ajuste Cuatrimestral'!L54</f>
        <v>0</v>
      </c>
    </row>
    <row r="55" spans="1:12" x14ac:dyDescent="0.25">
      <c r="A55" s="1">
        <v>52</v>
      </c>
      <c r="B55" s="19" t="s">
        <v>52</v>
      </c>
      <c r="C55" s="12">
        <f>+'Saldos Ordinarios'!C55+'2do. Ajuste Cuatrimestral'!C55</f>
        <v>452327.86283200001</v>
      </c>
      <c r="D55" s="13">
        <f>+'Saldos Ordinarios'!D55+'2do. Ajuste Cuatrimestral'!D55</f>
        <v>150965.12104699999</v>
      </c>
      <c r="E55" s="20">
        <f>+'Saldos Ordinarios'!E55+'2do. Ajuste Cuatrimestral'!E55</f>
        <v>8743.1707819999992</v>
      </c>
      <c r="F55" s="20">
        <f>+'Saldos Ordinarios'!F55+'2do. Ajuste Cuatrimestral'!F55</f>
        <v>33295.726546999998</v>
      </c>
      <c r="G55" s="20">
        <f>+'Saldos Ordinarios'!G55+'2do. Ajuste Cuatrimestral'!G55</f>
        <v>14154</v>
      </c>
      <c r="H55" s="20">
        <f>+'Saldos Ordinarios'!H55+'2do. Ajuste Cuatrimestral'!H55</f>
        <v>3847.710814</v>
      </c>
      <c r="I55" s="20">
        <f>+'Saldos Ordinarios'!I55+'2do. Ajuste Cuatrimestral'!I55</f>
        <v>9059</v>
      </c>
      <c r="J55" s="20">
        <f>+'Saldos Ordinarios'!J55+'2do. Ajuste Cuatrimestral'!J55</f>
        <v>1066.2498660000001</v>
      </c>
      <c r="K55" s="26">
        <f>+'Saldos Ordinarios'!K55+'2do. Ajuste Cuatrimestral'!K55</f>
        <v>4.5045349999999997</v>
      </c>
      <c r="L55" s="20">
        <f>+'Saldos Ordinarios'!L55+'2do. Ajuste Cuatrimestral'!L55</f>
        <v>0</v>
      </c>
    </row>
    <row r="56" spans="1:12" x14ac:dyDescent="0.25">
      <c r="A56" s="1">
        <v>53</v>
      </c>
      <c r="B56" s="19" t="s">
        <v>53</v>
      </c>
      <c r="C56" s="12">
        <f>+'Saldos Ordinarios'!C56+'2do. Ajuste Cuatrimestral'!C56</f>
        <v>327840.82455000002</v>
      </c>
      <c r="D56" s="13">
        <f>+'Saldos Ordinarios'!D56+'2do. Ajuste Cuatrimestral'!D56</f>
        <v>175776</v>
      </c>
      <c r="E56" s="20">
        <f>+'Saldos Ordinarios'!E56+'2do. Ajuste Cuatrimestral'!E56</f>
        <v>5262.7220870000001</v>
      </c>
      <c r="F56" s="20">
        <f>+'Saldos Ordinarios'!F56+'2do. Ajuste Cuatrimestral'!F56</f>
        <v>16052.378875999999</v>
      </c>
      <c r="G56" s="20">
        <f>+'Saldos Ordinarios'!G56+'2do. Ajuste Cuatrimestral'!G56</f>
        <v>2734</v>
      </c>
      <c r="H56" s="20">
        <f>+'Saldos Ordinarios'!H56+'2do. Ajuste Cuatrimestral'!H56</f>
        <v>2669.6527820000001</v>
      </c>
      <c r="I56" s="20">
        <f>+'Saldos Ordinarios'!I56+'2do. Ajuste Cuatrimestral'!I56</f>
        <v>1437</v>
      </c>
      <c r="J56" s="20">
        <f>+'Saldos Ordinarios'!J56+'2do. Ajuste Cuatrimestral'!J56</f>
        <v>712.36828000000003</v>
      </c>
      <c r="K56" s="26">
        <f>+'Saldos Ordinarios'!K56+'2do. Ajuste Cuatrimestral'!K56</f>
        <v>3.1890130000000001</v>
      </c>
      <c r="L56" s="20">
        <f>+'Saldos Ordinarios'!L56+'2do. Ajuste Cuatrimestral'!L56</f>
        <v>0</v>
      </c>
    </row>
    <row r="57" spans="1:12" x14ac:dyDescent="0.25">
      <c r="A57" s="1">
        <v>54</v>
      </c>
      <c r="B57" s="19" t="s">
        <v>54</v>
      </c>
      <c r="C57" s="12">
        <f>+'Saldos Ordinarios'!C57+'2do. Ajuste Cuatrimestral'!C57</f>
        <v>86018.211106999996</v>
      </c>
      <c r="D57" s="13">
        <f>+'Saldos Ordinarios'!D57+'2do. Ajuste Cuatrimestral'!D57</f>
        <v>44103.912425000002</v>
      </c>
      <c r="E57" s="20">
        <f>+'Saldos Ordinarios'!E57+'2do. Ajuste Cuatrimestral'!E57</f>
        <v>1514.7449810000001</v>
      </c>
      <c r="F57" s="20">
        <f>+'Saldos Ordinarios'!F57+'2do. Ajuste Cuatrimestral'!F57</f>
        <v>5219.2019410000003</v>
      </c>
      <c r="G57" s="20">
        <f>+'Saldos Ordinarios'!G57+'2do. Ajuste Cuatrimestral'!G57</f>
        <v>919</v>
      </c>
      <c r="H57" s="20">
        <f>+'Saldos Ordinarios'!H57+'2do. Ajuste Cuatrimestral'!H57</f>
        <v>714.93811600000004</v>
      </c>
      <c r="I57" s="20">
        <f>+'Saldos Ordinarios'!I57+'2do. Ajuste Cuatrimestral'!I57</f>
        <v>803</v>
      </c>
      <c r="J57" s="20">
        <f>+'Saldos Ordinarios'!J57+'2do. Ajuste Cuatrimestral'!J57</f>
        <v>194.300284</v>
      </c>
      <c r="K57" s="26">
        <f>+'Saldos Ordinarios'!K57+'2do. Ajuste Cuatrimestral'!K57</f>
        <v>1.161942</v>
      </c>
      <c r="L57" s="20">
        <f>+'Saldos Ordinarios'!L57+'2do. Ajuste Cuatrimestral'!L57</f>
        <v>0</v>
      </c>
    </row>
    <row r="58" spans="1:12" x14ac:dyDescent="0.25">
      <c r="A58" s="1">
        <v>55</v>
      </c>
      <c r="B58" s="19" t="s">
        <v>55</v>
      </c>
      <c r="C58" s="12">
        <f>+'Saldos Ordinarios'!C58+'2do. Ajuste Cuatrimestral'!C58</f>
        <v>264956.41161800001</v>
      </c>
      <c r="D58" s="13">
        <f>+'Saldos Ordinarios'!D58+'2do. Ajuste Cuatrimestral'!D58</f>
        <v>110323.20335500001</v>
      </c>
      <c r="E58" s="20">
        <f>+'Saldos Ordinarios'!E58+'2do. Ajuste Cuatrimestral'!E58</f>
        <v>5020.7382239999997</v>
      </c>
      <c r="F58" s="20">
        <f>+'Saldos Ordinarios'!F58+'2do. Ajuste Cuatrimestral'!F58</f>
        <v>18746.795269999999</v>
      </c>
      <c r="G58" s="20">
        <f>+'Saldos Ordinarios'!G58+'2do. Ajuste Cuatrimestral'!G58</f>
        <v>8201</v>
      </c>
      <c r="H58" s="20">
        <f>+'Saldos Ordinarios'!H58+'2do. Ajuste Cuatrimestral'!H58</f>
        <v>2243.3034040000002</v>
      </c>
      <c r="I58" s="20">
        <f>+'Saldos Ordinarios'!I58+'2do. Ajuste Cuatrimestral'!I58</f>
        <v>4970</v>
      </c>
      <c r="J58" s="20">
        <f>+'Saldos Ordinarios'!J58+'2do. Ajuste Cuatrimestral'!J58</f>
        <v>618.61213299999997</v>
      </c>
      <c r="K58" s="26">
        <f>+'Saldos Ordinarios'!K58+'2do. Ajuste Cuatrimestral'!K58</f>
        <v>2.7968220000000001</v>
      </c>
      <c r="L58" s="20">
        <f>+'Saldos Ordinarios'!L58+'2do. Ajuste Cuatrimestral'!L58</f>
        <v>0</v>
      </c>
    </row>
    <row r="59" spans="1:12" x14ac:dyDescent="0.25">
      <c r="A59" s="1">
        <v>56</v>
      </c>
      <c r="B59" s="19" t="s">
        <v>56</v>
      </c>
      <c r="C59" s="12">
        <f>+'Saldos Ordinarios'!C59+'2do. Ajuste Cuatrimestral'!C59</f>
        <v>117697.497382</v>
      </c>
      <c r="D59" s="13">
        <f>+'Saldos Ordinarios'!D59+'2do. Ajuste Cuatrimestral'!D59</f>
        <v>39322</v>
      </c>
      <c r="E59" s="20">
        <f>+'Saldos Ordinarios'!E59+'2do. Ajuste Cuatrimestral'!E59</f>
        <v>2076.5526169999998</v>
      </c>
      <c r="F59" s="20">
        <f>+'Saldos Ordinarios'!F59+'2do. Ajuste Cuatrimestral'!F59</f>
        <v>7167.6435140000003</v>
      </c>
      <c r="G59" s="20">
        <f>+'Saldos Ordinarios'!G59+'2do. Ajuste Cuatrimestral'!G59</f>
        <v>3474</v>
      </c>
      <c r="H59" s="20">
        <f>+'Saldos Ordinarios'!H59+'2do. Ajuste Cuatrimestral'!H59</f>
        <v>979.58246199999996</v>
      </c>
      <c r="I59" s="20">
        <f>+'Saldos Ordinarios'!I59+'2do. Ajuste Cuatrimestral'!I59</f>
        <v>1708</v>
      </c>
      <c r="J59" s="20">
        <f>+'Saldos Ordinarios'!J59+'2do. Ajuste Cuatrimestral'!J59</f>
        <v>266.3492</v>
      </c>
      <c r="K59" s="26">
        <f>+'Saldos Ordinarios'!K59+'2do. Ajuste Cuatrimestral'!K59</f>
        <v>1.2246170000000001</v>
      </c>
      <c r="L59" s="20">
        <f>+'Saldos Ordinarios'!L59+'2do. Ajuste Cuatrimestral'!L59</f>
        <v>0</v>
      </c>
    </row>
    <row r="60" spans="1:12" x14ac:dyDescent="0.25">
      <c r="A60" s="2">
        <v>57</v>
      </c>
      <c r="B60" s="19" t="s">
        <v>57</v>
      </c>
      <c r="C60" s="12">
        <f>+'Saldos Ordinarios'!C60+'2do. Ajuste Cuatrimestral'!C60</f>
        <v>3202512.3712269999</v>
      </c>
      <c r="D60" s="13">
        <f>+'Saldos Ordinarios'!D60+'2do. Ajuste Cuatrimestral'!D60</f>
        <v>980354.68041600008</v>
      </c>
      <c r="E60" s="20">
        <f>+'Saldos Ordinarios'!E60+'2do. Ajuste Cuatrimestral'!E60</f>
        <v>62745.342071999999</v>
      </c>
      <c r="F60" s="20">
        <f>+'Saldos Ordinarios'!F60+'2do. Ajuste Cuatrimestral'!F60</f>
        <v>242079.50434099999</v>
      </c>
      <c r="G60" s="20">
        <f>+'Saldos Ordinarios'!G60+'2do. Ajuste Cuatrimestral'!G60</f>
        <v>81119</v>
      </c>
      <c r="H60" s="20">
        <f>+'Saldos Ordinarios'!H60+'2do. Ajuste Cuatrimestral'!H60</f>
        <v>27338.946174999997</v>
      </c>
      <c r="I60" s="20">
        <f>+'Saldos Ordinarios'!I60+'2do. Ajuste Cuatrimestral'!I60</f>
        <v>61815</v>
      </c>
      <c r="J60" s="20">
        <f>+'Saldos Ordinarios'!J60+'2do. Ajuste Cuatrimestral'!J60</f>
        <v>7593.3379169999998</v>
      </c>
      <c r="K60" s="26">
        <f>+'Saldos Ordinarios'!K60+'2do. Ajuste Cuatrimestral'!K60</f>
        <v>31.359690000000001</v>
      </c>
      <c r="L60" s="20">
        <f>+'Saldos Ordinarios'!L60+'2do. Ajuste Cuatrimestral'!L60</f>
        <v>0</v>
      </c>
    </row>
    <row r="61" spans="1:12" x14ac:dyDescent="0.25">
      <c r="A61" s="1">
        <v>58</v>
      </c>
      <c r="B61" s="19" t="s">
        <v>58</v>
      </c>
      <c r="C61" s="12">
        <f>+'Saldos Ordinarios'!C61+'2do. Ajuste Cuatrimestral'!C61</f>
        <v>710867.78312899999</v>
      </c>
      <c r="D61" s="13">
        <f>+'Saldos Ordinarios'!D61+'2do. Ajuste Cuatrimestral'!D61</f>
        <v>98434</v>
      </c>
      <c r="E61" s="20">
        <f>+'Saldos Ordinarios'!E61+'2do. Ajuste Cuatrimestral'!E61</f>
        <v>13401.383400000001</v>
      </c>
      <c r="F61" s="20">
        <f>+'Saldos Ordinarios'!F61+'2do. Ajuste Cuatrimestral'!F61</f>
        <v>49774.719574999996</v>
      </c>
      <c r="G61" s="20">
        <f>+'Saldos Ordinarios'!G61+'2do. Ajuste Cuatrimestral'!G61</f>
        <v>36007</v>
      </c>
      <c r="H61" s="20">
        <f>+'Saldos Ordinarios'!H61+'2do. Ajuste Cuatrimestral'!H61</f>
        <v>6009.6315260000001</v>
      </c>
      <c r="I61" s="20">
        <f>+'Saldos Ordinarios'!I61+'2do. Ajuste Cuatrimestral'!I61</f>
        <v>15810</v>
      </c>
      <c r="J61" s="20">
        <f>+'Saldos Ordinarios'!J61+'2do. Ajuste Cuatrimestral'!J61</f>
        <v>1656.1898679999999</v>
      </c>
      <c r="K61" s="26">
        <f>+'Saldos Ordinarios'!K61+'2do. Ajuste Cuatrimestral'!K61</f>
        <v>7.0797600000000003</v>
      </c>
      <c r="L61" s="20">
        <f>+'Saldos Ordinarios'!L61+'2do. Ajuste Cuatrimestral'!L61</f>
        <v>0</v>
      </c>
    </row>
    <row r="62" spans="1:12" x14ac:dyDescent="0.25">
      <c r="A62" s="1">
        <v>59</v>
      </c>
      <c r="B62" s="19" t="s">
        <v>59</v>
      </c>
      <c r="C62" s="12">
        <f>+'Saldos Ordinarios'!C62+'2do. Ajuste Cuatrimestral'!C62</f>
        <v>2636114.8052050001</v>
      </c>
      <c r="D62" s="13">
        <f>+'Saldos Ordinarios'!D62+'2do. Ajuste Cuatrimestral'!D62</f>
        <v>1176701.5741960001</v>
      </c>
      <c r="E62" s="20">
        <f>+'Saldos Ordinarios'!E62+'2do. Ajuste Cuatrimestral'!E62</f>
        <v>48737.282433</v>
      </c>
      <c r="F62" s="20">
        <f>+'Saldos Ordinarios'!F62+'2do. Ajuste Cuatrimestral'!F62</f>
        <v>177375.905459</v>
      </c>
      <c r="G62" s="20">
        <f>+'Saldos Ordinarios'!G62+'2do. Ajuste Cuatrimestral'!G62</f>
        <v>96328</v>
      </c>
      <c r="H62" s="20">
        <f>+'Saldos Ordinarios'!H62+'2do. Ajuste Cuatrimestral'!H62</f>
        <v>22179.346970999999</v>
      </c>
      <c r="I62" s="20">
        <f>+'Saldos Ordinarios'!I62+'2do. Ajuste Cuatrimestral'!I62</f>
        <v>50338</v>
      </c>
      <c r="J62" s="20">
        <f>+'Saldos Ordinarios'!J62+'2do. Ajuste Cuatrimestral'!J62</f>
        <v>6087.6030360000004</v>
      </c>
      <c r="K62" s="26">
        <f>+'Saldos Ordinarios'!K62+'2do. Ajuste Cuatrimestral'!K62</f>
        <v>24.908608000000001</v>
      </c>
      <c r="L62" s="20">
        <f>+'Saldos Ordinarios'!L62+'2do. Ajuste Cuatrimestral'!L62</f>
        <v>0</v>
      </c>
    </row>
    <row r="63" spans="1:12" x14ac:dyDescent="0.25">
      <c r="A63" s="1">
        <v>60</v>
      </c>
      <c r="B63" s="19" t="s">
        <v>60</v>
      </c>
      <c r="C63" s="12">
        <f>+'Saldos Ordinarios'!C63+'2do. Ajuste Cuatrimestral'!C63</f>
        <v>208438.34920499998</v>
      </c>
      <c r="D63" s="13">
        <f>+'Saldos Ordinarios'!D63+'2do. Ajuste Cuatrimestral'!D63</f>
        <v>67726.633717000004</v>
      </c>
      <c r="E63" s="20">
        <f>+'Saldos Ordinarios'!E63+'2do. Ajuste Cuatrimestral'!E63</f>
        <v>3808.6592929999997</v>
      </c>
      <c r="F63" s="20">
        <f>+'Saldos Ordinarios'!F63+'2do. Ajuste Cuatrimestral'!F63</f>
        <v>13685.456674999999</v>
      </c>
      <c r="G63" s="20">
        <f>+'Saldos Ordinarios'!G63+'2do. Ajuste Cuatrimestral'!G63</f>
        <v>6994</v>
      </c>
      <c r="H63" s="20">
        <f>+'Saldos Ordinarios'!H63+'2do. Ajuste Cuatrimestral'!H63</f>
        <v>1748.2255279999999</v>
      </c>
      <c r="I63" s="20">
        <f>+'Saldos Ordinarios'!I63+'2do. Ajuste Cuatrimestral'!I63</f>
        <v>3519</v>
      </c>
      <c r="J63" s="20">
        <f>+'Saldos Ordinarios'!J63+'2do. Ajuste Cuatrimestral'!J63</f>
        <v>478.952065</v>
      </c>
      <c r="K63" s="26">
        <f>+'Saldos Ordinarios'!K63+'2do. Ajuste Cuatrimestral'!K63</f>
        <v>1.5083609999999998</v>
      </c>
      <c r="L63" s="20">
        <f>+'Saldos Ordinarios'!L63+'2do. Ajuste Cuatrimestral'!L63</f>
        <v>0</v>
      </c>
    </row>
    <row r="64" spans="1:12" x14ac:dyDescent="0.25">
      <c r="A64" s="1">
        <v>61</v>
      </c>
      <c r="B64" s="19" t="s">
        <v>61</v>
      </c>
      <c r="C64" s="12">
        <f>+'Saldos Ordinarios'!C64+'2do. Ajuste Cuatrimestral'!C64</f>
        <v>257530.91516800001</v>
      </c>
      <c r="D64" s="13">
        <f>+'Saldos Ordinarios'!D64+'2do. Ajuste Cuatrimestral'!D64</f>
        <v>112456.311485</v>
      </c>
      <c r="E64" s="20">
        <f>+'Saldos Ordinarios'!E64+'2do. Ajuste Cuatrimestral'!E64</f>
        <v>4546.1667290000005</v>
      </c>
      <c r="F64" s="20">
        <f>+'Saldos Ordinarios'!F64+'2do. Ajuste Cuatrimestral'!F64</f>
        <v>15714.347173</v>
      </c>
      <c r="G64" s="20">
        <f>+'Saldos Ordinarios'!G64+'2do. Ajuste Cuatrimestral'!G64</f>
        <v>6800</v>
      </c>
      <c r="H64" s="20">
        <f>+'Saldos Ordinarios'!H64+'2do. Ajuste Cuatrimestral'!H64</f>
        <v>2142.366939</v>
      </c>
      <c r="I64" s="20">
        <f>+'Saldos Ordinarios'!I64+'2do. Ajuste Cuatrimestral'!I64</f>
        <v>3339</v>
      </c>
      <c r="J64" s="20">
        <f>+'Saldos Ordinarios'!J64+'2do. Ajuste Cuatrimestral'!J64</f>
        <v>582.91768100000002</v>
      </c>
      <c r="K64" s="26">
        <f>+'Saldos Ordinarios'!K64+'2do. Ajuste Cuatrimestral'!K64</f>
        <v>2.4948250000000001</v>
      </c>
      <c r="L64" s="20">
        <f>+'Saldos Ordinarios'!L64+'2do. Ajuste Cuatrimestral'!L64</f>
        <v>0</v>
      </c>
    </row>
    <row r="65" spans="1:12" x14ac:dyDescent="0.25">
      <c r="A65" s="1">
        <v>62</v>
      </c>
      <c r="B65" s="19" t="s">
        <v>62</v>
      </c>
      <c r="C65" s="12">
        <f>+'Saldos Ordinarios'!C65+'2do. Ajuste Cuatrimestral'!C65</f>
        <v>83638.068218</v>
      </c>
      <c r="D65" s="13">
        <f>+'Saldos Ordinarios'!D65+'2do. Ajuste Cuatrimestral'!D65</f>
        <v>42565.288120999998</v>
      </c>
      <c r="E65" s="20">
        <f>+'Saldos Ordinarios'!E65+'2do. Ajuste Cuatrimestral'!E65</f>
        <v>1413.833257</v>
      </c>
      <c r="F65" s="20">
        <f>+'Saldos Ordinarios'!F65+'2do. Ajuste Cuatrimestral'!F65</f>
        <v>4633.3136439999998</v>
      </c>
      <c r="G65" s="20">
        <f>+'Saldos Ordinarios'!G65+'2do. Ajuste Cuatrimestral'!G65</f>
        <v>1251</v>
      </c>
      <c r="H65" s="20">
        <f>+'Saldos Ordinarios'!H65+'2do. Ajuste Cuatrimestral'!H65</f>
        <v>688.83513100000005</v>
      </c>
      <c r="I65" s="20">
        <f>+'Saldos Ordinarios'!I65+'2do. Ajuste Cuatrimestral'!I65</f>
        <v>747</v>
      </c>
      <c r="J65" s="20">
        <f>+'Saldos Ordinarios'!J65+'2do. Ajuste Cuatrimestral'!J65</f>
        <v>186.26473999999999</v>
      </c>
      <c r="K65" s="26">
        <f>+'Saldos Ordinarios'!K65+'2do. Ajuste Cuatrimestral'!K65</f>
        <v>1.10825</v>
      </c>
      <c r="L65" s="20">
        <f>+'Saldos Ordinarios'!L65+'2do. Ajuste Cuatrimestral'!L65</f>
        <v>0</v>
      </c>
    </row>
    <row r="66" spans="1:12" x14ac:dyDescent="0.25">
      <c r="A66" s="1">
        <v>63</v>
      </c>
      <c r="B66" s="19" t="s">
        <v>63</v>
      </c>
      <c r="C66" s="12">
        <f>+'Saldos Ordinarios'!C66+'2do. Ajuste Cuatrimestral'!C66</f>
        <v>197292.68965399999</v>
      </c>
      <c r="D66" s="13">
        <f>+'Saldos Ordinarios'!D66+'2do. Ajuste Cuatrimestral'!D66</f>
        <v>54205.893448999996</v>
      </c>
      <c r="E66" s="20">
        <f>+'Saldos Ordinarios'!E66+'2do. Ajuste Cuatrimestral'!E66</f>
        <v>3867.4411209999998</v>
      </c>
      <c r="F66" s="20">
        <f>+'Saldos Ordinarios'!F66+'2do. Ajuste Cuatrimestral'!F66</f>
        <v>14926.33404</v>
      </c>
      <c r="G66" s="20">
        <f>+'Saldos Ordinarios'!G66+'2do. Ajuste Cuatrimestral'!G66</f>
        <v>8070</v>
      </c>
      <c r="H66" s="20">
        <f>+'Saldos Ordinarios'!H66+'2do. Ajuste Cuatrimestral'!H66</f>
        <v>1684.7144170000001</v>
      </c>
      <c r="I66" s="20">
        <f>+'Saldos Ordinarios'!I66+'2do. Ajuste Cuatrimestral'!I66</f>
        <v>4895</v>
      </c>
      <c r="J66" s="20">
        <f>+'Saldos Ordinarios'!J66+'2do. Ajuste Cuatrimestral'!J66</f>
        <v>468.19327299999998</v>
      </c>
      <c r="K66" s="26">
        <f>+'Saldos Ordinarios'!K66+'2do. Ajuste Cuatrimestral'!K66</f>
        <v>1.7012689999999999</v>
      </c>
      <c r="L66" s="20">
        <f>+'Saldos Ordinarios'!L66+'2do. Ajuste Cuatrimestral'!L66</f>
        <v>0</v>
      </c>
    </row>
    <row r="67" spans="1:12" x14ac:dyDescent="0.25">
      <c r="A67" s="1">
        <v>64</v>
      </c>
      <c r="B67" s="19" t="s">
        <v>64</v>
      </c>
      <c r="C67" s="12">
        <f>+'Saldos Ordinarios'!C67+'2do. Ajuste Cuatrimestral'!C67</f>
        <v>434002.56939600001</v>
      </c>
      <c r="D67" s="13">
        <f>+'Saldos Ordinarios'!D67+'2do. Ajuste Cuatrimestral'!D67</f>
        <v>142469.049</v>
      </c>
      <c r="E67" s="20">
        <f>+'Saldos Ordinarios'!E67+'2do. Ajuste Cuatrimestral'!E67</f>
        <v>8162.0134300000009</v>
      </c>
      <c r="F67" s="20">
        <f>+'Saldos Ordinarios'!F67+'2do. Ajuste Cuatrimestral'!F67</f>
        <v>30238.858365</v>
      </c>
      <c r="G67" s="20">
        <f>+'Saldos Ordinarios'!G67+'2do. Ajuste Cuatrimestral'!G67</f>
        <v>17411</v>
      </c>
      <c r="H67" s="20">
        <f>+'Saldos Ordinarios'!H67+'2do. Ajuste Cuatrimestral'!H67</f>
        <v>3666.5302550000001</v>
      </c>
      <c r="I67" s="20">
        <f>+'Saldos Ordinarios'!I67+'2do. Ajuste Cuatrimestral'!I67</f>
        <v>9052</v>
      </c>
      <c r="J67" s="20">
        <f>+'Saldos Ordinarios'!J67+'2do. Ajuste Cuatrimestral'!J67</f>
        <v>1009.868549</v>
      </c>
      <c r="K67" s="26">
        <f>+'Saldos Ordinarios'!K67+'2do. Ajuste Cuatrimestral'!K67</f>
        <v>4.2530070000000002</v>
      </c>
      <c r="L67" s="20">
        <f>+'Saldos Ordinarios'!L67+'2do. Ajuste Cuatrimestral'!L67</f>
        <v>0</v>
      </c>
    </row>
    <row r="68" spans="1:12" x14ac:dyDescent="0.25">
      <c r="A68" s="1">
        <v>65</v>
      </c>
      <c r="B68" s="19" t="s">
        <v>65</v>
      </c>
      <c r="C68" s="12">
        <f>+'Saldos Ordinarios'!C68+'2do. Ajuste Cuatrimestral'!C68</f>
        <v>139182.49566799999</v>
      </c>
      <c r="D68" s="13">
        <f>+'Saldos Ordinarios'!D68+'2do. Ajuste Cuatrimestral'!D68</f>
        <v>75974.736791999996</v>
      </c>
      <c r="E68" s="20">
        <f>+'Saldos Ordinarios'!E68+'2do. Ajuste Cuatrimestral'!E68</f>
        <v>2438.0608620000003</v>
      </c>
      <c r="F68" s="20">
        <f>+'Saldos Ordinarios'!F68+'2do. Ajuste Cuatrimestral'!F68</f>
        <v>8346.1194859999996</v>
      </c>
      <c r="G68" s="20">
        <f>+'Saldos Ordinarios'!G68+'2do. Ajuste Cuatrimestral'!G68</f>
        <v>2981</v>
      </c>
      <c r="H68" s="20">
        <f>+'Saldos Ordinarios'!H68+'2do. Ajuste Cuatrimestral'!H68</f>
        <v>1155.8373080000001</v>
      </c>
      <c r="I68" s="20">
        <f>+'Saldos Ordinarios'!I68+'2do. Ajuste Cuatrimestral'!I68</f>
        <v>1613</v>
      </c>
      <c r="J68" s="20">
        <f>+'Saldos Ordinarios'!J68+'2do. Ajuste Cuatrimestral'!J68</f>
        <v>314.275668</v>
      </c>
      <c r="K68" s="26">
        <f>+'Saldos Ordinarios'!K68+'2do. Ajuste Cuatrimestral'!K68</f>
        <v>1.2510559999999999</v>
      </c>
      <c r="L68" s="20">
        <f>+'Saldos Ordinarios'!L68+'2do. Ajuste Cuatrimestral'!L68</f>
        <v>0</v>
      </c>
    </row>
    <row r="69" spans="1:12" x14ac:dyDescent="0.25">
      <c r="A69" s="1">
        <v>66</v>
      </c>
      <c r="B69" s="19" t="s">
        <v>66</v>
      </c>
      <c r="C69" s="12">
        <f>+'Saldos Ordinarios'!C69+'2do. Ajuste Cuatrimestral'!C69</f>
        <v>516517.28576300002</v>
      </c>
      <c r="D69" s="13">
        <f>+'Saldos Ordinarios'!D69+'2do. Ajuste Cuatrimestral'!D69</f>
        <v>293866.922112</v>
      </c>
      <c r="E69" s="20">
        <f>+'Saldos Ordinarios'!E69+'2do. Ajuste Cuatrimestral'!E69</f>
        <v>9840.7634130000006</v>
      </c>
      <c r="F69" s="20">
        <f>+'Saldos Ordinarios'!F69+'2do. Ajuste Cuatrimestral'!F69</f>
        <v>36945.523129000001</v>
      </c>
      <c r="G69" s="20">
        <f>+'Saldos Ordinarios'!G69+'2do. Ajuste Cuatrimestral'!G69</f>
        <v>12467</v>
      </c>
      <c r="H69" s="20">
        <f>+'Saldos Ordinarios'!H69+'2do. Ajuste Cuatrimestral'!H69</f>
        <v>4377.8270899999998</v>
      </c>
      <c r="I69" s="20">
        <f>+'Saldos Ordinarios'!I69+'2do. Ajuste Cuatrimestral'!I69</f>
        <v>8806</v>
      </c>
      <c r="J69" s="20">
        <f>+'Saldos Ordinarios'!J69+'2do. Ajuste Cuatrimestral'!J69</f>
        <v>1209.2154390000001</v>
      </c>
      <c r="K69" s="26">
        <f>+'Saldos Ordinarios'!K69+'2do. Ajuste Cuatrimestral'!K69</f>
        <v>4.5980660000000002</v>
      </c>
      <c r="L69" s="20">
        <f>+'Saldos Ordinarios'!L69+'2do. Ajuste Cuatrimestral'!L69</f>
        <v>0</v>
      </c>
    </row>
    <row r="70" spans="1:12" x14ac:dyDescent="0.25">
      <c r="A70" s="1">
        <v>67</v>
      </c>
      <c r="B70" s="19" t="s">
        <v>67</v>
      </c>
      <c r="C70" s="12">
        <f>+'Saldos Ordinarios'!C70+'2do. Ajuste Cuatrimestral'!C70</f>
        <v>51765577.098968998</v>
      </c>
      <c r="D70" s="13">
        <f>+'Saldos Ordinarios'!D70+'2do. Ajuste Cuatrimestral'!D70</f>
        <v>15488016.186691999</v>
      </c>
      <c r="E70" s="20">
        <f>+'Saldos Ordinarios'!E70+'2do. Ajuste Cuatrimestral'!E70</f>
        <v>1068356.238135</v>
      </c>
      <c r="F70" s="20">
        <f>+'Saldos Ordinarios'!F70+'2do. Ajuste Cuatrimestral'!F70</f>
        <v>4320017.7178619998</v>
      </c>
      <c r="G70" s="20">
        <f>+'Saldos Ordinarios'!G70+'2do. Ajuste Cuatrimestral'!G70</f>
        <v>503987</v>
      </c>
      <c r="H70" s="20">
        <f>+'Saldos Ordinarios'!H70+'2do. Ajuste Cuatrimestral'!H70</f>
        <v>447932.43660399999</v>
      </c>
      <c r="I70" s="20">
        <f>+'Saldos Ordinarios'!I70+'2do. Ajuste Cuatrimestral'!I70</f>
        <v>923252</v>
      </c>
      <c r="J70" s="20">
        <f>+'Saldos Ordinarios'!J70+'2do. Ajuste Cuatrimestral'!J70</f>
        <v>125760.124977</v>
      </c>
      <c r="K70" s="26">
        <f>+'Saldos Ordinarios'!K70+'2do. Ajuste Cuatrimestral'!K70</f>
        <v>520.02898800000003</v>
      </c>
      <c r="L70" s="20">
        <f>+'Saldos Ordinarios'!L70+'2do. Ajuste Cuatrimestral'!L70</f>
        <v>7227452</v>
      </c>
    </row>
    <row r="71" spans="1:12" x14ac:dyDescent="0.25">
      <c r="A71" s="1">
        <v>68</v>
      </c>
      <c r="B71" s="19" t="s">
        <v>68</v>
      </c>
      <c r="C71" s="12">
        <f>+'Saldos Ordinarios'!C71+'2do. Ajuste Cuatrimestral'!C71</f>
        <v>1369159.9549440001</v>
      </c>
      <c r="D71" s="13">
        <f>+'Saldos Ordinarios'!D71+'2do. Ajuste Cuatrimestral'!D71</f>
        <v>599356.46291400003</v>
      </c>
      <c r="E71" s="20">
        <f>+'Saldos Ordinarios'!E71+'2do. Ajuste Cuatrimestral'!E71</f>
        <v>26302.020636000001</v>
      </c>
      <c r="F71" s="20">
        <f>+'Saldos Ordinarios'!F71+'2do. Ajuste Cuatrimestral'!F71</f>
        <v>99560.455302000002</v>
      </c>
      <c r="G71" s="20">
        <f>+'Saldos Ordinarios'!G71+'2do. Ajuste Cuatrimestral'!G71</f>
        <v>47428</v>
      </c>
      <c r="H71" s="20">
        <f>+'Saldos Ordinarios'!H71+'2do. Ajuste Cuatrimestral'!H71</f>
        <v>11630.169488</v>
      </c>
      <c r="I71" s="20">
        <f>+'Saldos Ordinarios'!I71+'2do. Ajuste Cuatrimestral'!I71</f>
        <v>28743</v>
      </c>
      <c r="J71" s="20">
        <f>+'Saldos Ordinarios'!J71+'2do. Ajuste Cuatrimestral'!J71</f>
        <v>3217.215635</v>
      </c>
      <c r="K71" s="26">
        <f>+'Saldos Ordinarios'!K71+'2do. Ajuste Cuatrimestral'!K71</f>
        <v>13.417536999999999</v>
      </c>
      <c r="L71" s="20">
        <f>+'Saldos Ordinarios'!L71+'2do. Ajuste Cuatrimestral'!L71</f>
        <v>0</v>
      </c>
    </row>
    <row r="72" spans="1:12" x14ac:dyDescent="0.25">
      <c r="A72" s="1">
        <v>69</v>
      </c>
      <c r="B72" s="19" t="s">
        <v>69</v>
      </c>
      <c r="C72" s="12">
        <f>+'Saldos Ordinarios'!C72+'2do. Ajuste Cuatrimestral'!C72</f>
        <v>178141.54500300001</v>
      </c>
      <c r="D72" s="13">
        <f>+'Saldos Ordinarios'!D72+'2do. Ajuste Cuatrimestral'!D72</f>
        <v>62420.995470000002</v>
      </c>
      <c r="E72" s="20">
        <f>+'Saldos Ordinarios'!E72+'2do. Ajuste Cuatrimestral'!E72</f>
        <v>3198.6473930000002</v>
      </c>
      <c r="F72" s="20">
        <f>+'Saldos Ordinarios'!F72+'2do. Ajuste Cuatrimestral'!F72</f>
        <v>11271.922173999999</v>
      </c>
      <c r="G72" s="20">
        <f>+'Saldos Ordinarios'!G72+'2do. Ajuste Cuatrimestral'!G72</f>
        <v>6066</v>
      </c>
      <c r="H72" s="20">
        <f>+'Saldos Ordinarios'!H72+'2do. Ajuste Cuatrimestral'!H72</f>
        <v>1487.943125</v>
      </c>
      <c r="I72" s="20">
        <f>+'Saldos Ordinarios'!I72+'2do. Ajuste Cuatrimestral'!I72</f>
        <v>2906</v>
      </c>
      <c r="J72" s="20">
        <f>+'Saldos Ordinarios'!J72+'2do. Ajuste Cuatrimestral'!J72</f>
        <v>405.77954099999999</v>
      </c>
      <c r="K72" s="26">
        <f>+'Saldos Ordinarios'!K72+'2do. Ajuste Cuatrimestral'!K72</f>
        <v>1.38714</v>
      </c>
      <c r="L72" s="20">
        <f>+'Saldos Ordinarios'!L72+'2do. Ajuste Cuatrimestral'!L72</f>
        <v>0</v>
      </c>
    </row>
    <row r="73" spans="1:12" x14ac:dyDescent="0.25">
      <c r="A73" s="1">
        <v>70</v>
      </c>
      <c r="B73" s="19" t="s">
        <v>70</v>
      </c>
      <c r="C73" s="12">
        <f>+'Saldos Ordinarios'!C73+'2do. Ajuste Cuatrimestral'!C73</f>
        <v>361127.11844699999</v>
      </c>
      <c r="D73" s="13">
        <f>+'Saldos Ordinarios'!D73+'2do. Ajuste Cuatrimestral'!D73</f>
        <v>282896.42084899999</v>
      </c>
      <c r="E73" s="20">
        <f>+'Saldos Ordinarios'!E73+'2do. Ajuste Cuatrimestral'!E73</f>
        <v>6917.3061280000002</v>
      </c>
      <c r="F73" s="20">
        <f>+'Saldos Ordinarios'!F73+'2do. Ajuste Cuatrimestral'!F73</f>
        <v>26112.390363999999</v>
      </c>
      <c r="G73" s="20">
        <f>+'Saldos Ordinarios'!G73+'2do. Ajuste Cuatrimestral'!G73</f>
        <v>16304</v>
      </c>
      <c r="H73" s="20">
        <f>+'Saldos Ordinarios'!H73+'2do. Ajuste Cuatrimestral'!H73</f>
        <v>3065.551958</v>
      </c>
      <c r="I73" s="20">
        <f>+'Saldos Ordinarios'!I73+'2do. Ajuste Cuatrimestral'!I73</f>
        <v>8200</v>
      </c>
      <c r="J73" s="20">
        <f>+'Saldos Ordinarios'!J73+'2do. Ajuste Cuatrimestral'!J73</f>
        <v>847.48311699999999</v>
      </c>
      <c r="K73" s="26">
        <f>+'Saldos Ordinarios'!K73+'2do. Ajuste Cuatrimestral'!K73</f>
        <v>3.1486799999999997</v>
      </c>
      <c r="L73" s="20">
        <f>+'Saldos Ordinarios'!L73+'2do. Ajuste Cuatrimestral'!L73</f>
        <v>0</v>
      </c>
    </row>
    <row r="74" spans="1:12" x14ac:dyDescent="0.25">
      <c r="A74" s="1">
        <v>71</v>
      </c>
      <c r="B74" s="19" t="s">
        <v>71</v>
      </c>
      <c r="C74" s="12">
        <f>+'Saldos Ordinarios'!C74+'2do. Ajuste Cuatrimestral'!C74</f>
        <v>335676.58363399998</v>
      </c>
      <c r="D74" s="13">
        <f>+'Saldos Ordinarios'!D74+'2do. Ajuste Cuatrimestral'!D74</f>
        <v>200227.04823700001</v>
      </c>
      <c r="E74" s="20">
        <f>+'Saldos Ordinarios'!E74+'2do. Ajuste Cuatrimestral'!E74</f>
        <v>5825.6035920000004</v>
      </c>
      <c r="F74" s="20">
        <f>+'Saldos Ordinarios'!F74+'2do. Ajuste Cuatrimestral'!F74</f>
        <v>19723.544516000002</v>
      </c>
      <c r="G74" s="20">
        <f>+'Saldos Ordinarios'!G74+'2do. Ajuste Cuatrimestral'!G74</f>
        <v>7889</v>
      </c>
      <c r="H74" s="20">
        <f>+'Saldos Ordinarios'!H74+'2do. Ajuste Cuatrimestral'!H74</f>
        <v>2782.0865309999999</v>
      </c>
      <c r="I74" s="20">
        <f>+'Saldos Ordinarios'!I74+'2do. Ajuste Cuatrimestral'!I74</f>
        <v>3883</v>
      </c>
      <c r="J74" s="20">
        <f>+'Saldos Ordinarios'!J74+'2do. Ajuste Cuatrimestral'!J74</f>
        <v>753.60533899999996</v>
      </c>
      <c r="K74" s="26">
        <f>+'Saldos Ordinarios'!K74+'2do. Ajuste Cuatrimestral'!K74</f>
        <v>2.560349</v>
      </c>
      <c r="L74" s="20">
        <f>+'Saldos Ordinarios'!L74+'2do. Ajuste Cuatrimestral'!L74</f>
        <v>0</v>
      </c>
    </row>
    <row r="75" spans="1:12" x14ac:dyDescent="0.25">
      <c r="A75" s="1">
        <v>72</v>
      </c>
      <c r="B75" s="19" t="s">
        <v>72</v>
      </c>
      <c r="C75" s="12">
        <f>+'Saldos Ordinarios'!C75+'2do. Ajuste Cuatrimestral'!C75</f>
        <v>345277.47331799997</v>
      </c>
      <c r="D75" s="13">
        <f>+'Saldos Ordinarios'!D75+'2do. Ajuste Cuatrimestral'!D75</f>
        <v>66054</v>
      </c>
      <c r="E75" s="20">
        <f>+'Saldos Ordinarios'!E75+'2do. Ajuste Cuatrimestral'!E75</f>
        <v>6519.3133149999994</v>
      </c>
      <c r="F75" s="20">
        <f>+'Saldos Ordinarios'!F75+'2do. Ajuste Cuatrimestral'!F75</f>
        <v>24250.856943999999</v>
      </c>
      <c r="G75" s="20">
        <f>+'Saldos Ordinarios'!G75+'2do. Ajuste Cuatrimestral'!G75</f>
        <v>16176</v>
      </c>
      <c r="H75" s="20">
        <f>+'Saldos Ordinarios'!H75+'2do. Ajuste Cuatrimestral'!H75</f>
        <v>2919.7015860000001</v>
      </c>
      <c r="I75" s="20">
        <f>+'Saldos Ordinarios'!I75+'2do. Ajuste Cuatrimestral'!I75</f>
        <v>7742</v>
      </c>
      <c r="J75" s="20">
        <f>+'Saldos Ordinarios'!J75+'2do. Ajuste Cuatrimestral'!J75</f>
        <v>805.28903200000002</v>
      </c>
      <c r="K75" s="26">
        <f>+'Saldos Ordinarios'!K75+'2do. Ajuste Cuatrimestral'!K75</f>
        <v>3.01844</v>
      </c>
      <c r="L75" s="20">
        <f>+'Saldos Ordinarios'!L75+'2do. Ajuste Cuatrimestral'!L75</f>
        <v>0</v>
      </c>
    </row>
    <row r="76" spans="1:12" x14ac:dyDescent="0.25">
      <c r="A76" s="1">
        <v>73</v>
      </c>
      <c r="B76" s="19" t="s">
        <v>73</v>
      </c>
      <c r="C76" s="12">
        <f>+'Saldos Ordinarios'!C76+'2do. Ajuste Cuatrimestral'!C76</f>
        <v>1855783.8244119999</v>
      </c>
      <c r="D76" s="13">
        <f>+'Saldos Ordinarios'!D76+'2do. Ajuste Cuatrimestral'!D76</f>
        <v>645988.251085</v>
      </c>
      <c r="E76" s="20">
        <f>+'Saldos Ordinarios'!E76+'2do. Ajuste Cuatrimestral'!E76</f>
        <v>36106.335049000001</v>
      </c>
      <c r="F76" s="20">
        <f>+'Saldos Ordinarios'!F76+'2do. Ajuste Cuatrimestral'!F76</f>
        <v>138372.94175500001</v>
      </c>
      <c r="G76" s="20">
        <f>+'Saldos Ordinarios'!G76+'2do. Ajuste Cuatrimestral'!G76</f>
        <v>72588</v>
      </c>
      <c r="H76" s="20">
        <f>+'Saldos Ordinarios'!H76+'2do. Ajuste Cuatrimestral'!H76</f>
        <v>15814.118109999999</v>
      </c>
      <c r="I76" s="20">
        <f>+'Saldos Ordinarios'!I76+'2do. Ajuste Cuatrimestral'!I76</f>
        <v>42202</v>
      </c>
      <c r="J76" s="20">
        <f>+'Saldos Ordinarios'!J76+'2do. Ajuste Cuatrimestral'!J76</f>
        <v>4385.8785449999996</v>
      </c>
      <c r="K76" s="26">
        <f>+'Saldos Ordinarios'!K76+'2do. Ajuste Cuatrimestral'!K76</f>
        <v>18.370034</v>
      </c>
      <c r="L76" s="20">
        <f>+'Saldos Ordinarios'!L76+'2do. Ajuste Cuatrimestral'!L76</f>
        <v>0</v>
      </c>
    </row>
    <row r="77" spans="1:12" x14ac:dyDescent="0.25">
      <c r="A77" s="1">
        <v>74</v>
      </c>
      <c r="B77" s="19" t="s">
        <v>74</v>
      </c>
      <c r="C77" s="12">
        <f>+'Saldos Ordinarios'!C77+'2do. Ajuste Cuatrimestral'!C77</f>
        <v>104954.52340599999</v>
      </c>
      <c r="D77" s="13">
        <f>+'Saldos Ordinarios'!D77+'2do. Ajuste Cuatrimestral'!D77</f>
        <v>51796</v>
      </c>
      <c r="E77" s="20">
        <f>+'Saldos Ordinarios'!E77+'2do. Ajuste Cuatrimestral'!E77</f>
        <v>1735.5983880000001</v>
      </c>
      <c r="F77" s="20">
        <f>+'Saldos Ordinarios'!F77+'2do. Ajuste Cuatrimestral'!F77</f>
        <v>5523.4113710000001</v>
      </c>
      <c r="G77" s="20">
        <f>+'Saldos Ordinarios'!G77+'2do. Ajuste Cuatrimestral'!G77</f>
        <v>1189</v>
      </c>
      <c r="H77" s="20">
        <f>+'Saldos Ordinarios'!H77+'2do. Ajuste Cuatrimestral'!H77</f>
        <v>860.31811200000004</v>
      </c>
      <c r="I77" s="20">
        <f>+'Saldos Ordinarios'!I77+'2do. Ajuste Cuatrimestral'!I77</f>
        <v>677</v>
      </c>
      <c r="J77" s="20">
        <f>+'Saldos Ordinarios'!J77+'2do. Ajuste Cuatrimestral'!J77</f>
        <v>231.182233</v>
      </c>
      <c r="K77" s="26">
        <f>+'Saldos Ordinarios'!K77+'2do. Ajuste Cuatrimestral'!K77</f>
        <v>1.1034200000000001</v>
      </c>
      <c r="L77" s="20">
        <f>+'Saldos Ordinarios'!L77+'2do. Ajuste Cuatrimestral'!L77</f>
        <v>0</v>
      </c>
    </row>
    <row r="78" spans="1:12" x14ac:dyDescent="0.25">
      <c r="A78" s="1">
        <v>75</v>
      </c>
      <c r="B78" s="19" t="s">
        <v>75</v>
      </c>
      <c r="C78" s="12">
        <f>+'Saldos Ordinarios'!C78+'2do. Ajuste Cuatrimestral'!C78</f>
        <v>345697.89214100002</v>
      </c>
      <c r="D78" s="13">
        <f>+'Saldos Ordinarios'!D78+'2do. Ajuste Cuatrimestral'!D78</f>
        <v>141606</v>
      </c>
      <c r="E78" s="20">
        <f>+'Saldos Ordinarios'!E78+'2do. Ajuste Cuatrimestral'!E78</f>
        <v>5803.9145479999997</v>
      </c>
      <c r="F78" s="20">
        <f>+'Saldos Ordinarios'!F78+'2do. Ajuste Cuatrimestral'!F78</f>
        <v>18846.134153999999</v>
      </c>
      <c r="G78" s="20">
        <f>+'Saldos Ordinarios'!G78+'2do. Ajuste Cuatrimestral'!G78</f>
        <v>6018</v>
      </c>
      <c r="H78" s="20">
        <f>+'Saldos Ordinarios'!H78+'2do. Ajuste Cuatrimestral'!H78</f>
        <v>2843.1224990000001</v>
      </c>
      <c r="I78" s="20">
        <f>+'Saldos Ordinarios'!I78+'2do. Ajuste Cuatrimestral'!I78</f>
        <v>3143</v>
      </c>
      <c r="J78" s="20">
        <f>+'Saldos Ordinarios'!J78+'2do. Ajuste Cuatrimestral'!J78</f>
        <v>765.68277799999998</v>
      </c>
      <c r="K78" s="26">
        <f>+'Saldos Ordinarios'!K78+'2do. Ajuste Cuatrimestral'!K78</f>
        <v>3.413475</v>
      </c>
      <c r="L78" s="20">
        <f>+'Saldos Ordinarios'!L78+'2do. Ajuste Cuatrimestral'!L78</f>
        <v>0</v>
      </c>
    </row>
    <row r="79" spans="1:12" x14ac:dyDescent="0.25">
      <c r="A79" s="1">
        <v>76</v>
      </c>
      <c r="B79" s="19" t="s">
        <v>76</v>
      </c>
      <c r="C79" s="12">
        <f>+'Saldos Ordinarios'!C79+'2do. Ajuste Cuatrimestral'!C79</f>
        <v>242951.354391</v>
      </c>
      <c r="D79" s="13">
        <f>+'Saldos Ordinarios'!D79+'2do. Ajuste Cuatrimestral'!D79</f>
        <v>162064.62428300001</v>
      </c>
      <c r="E79" s="20">
        <f>+'Saldos Ordinarios'!E79+'2do. Ajuste Cuatrimestral'!E79</f>
        <v>4628.9726780000001</v>
      </c>
      <c r="F79" s="20">
        <f>+'Saldos Ordinarios'!F79+'2do. Ajuste Cuatrimestral'!F79</f>
        <v>17382.772338999999</v>
      </c>
      <c r="G79" s="20">
        <f>+'Saldos Ordinarios'!G79+'2do. Ajuste Cuatrimestral'!G79</f>
        <v>7903</v>
      </c>
      <c r="H79" s="20">
        <f>+'Saldos Ordinarios'!H79+'2do. Ajuste Cuatrimestral'!H79</f>
        <v>2059.8201220000001</v>
      </c>
      <c r="I79" s="20">
        <f>+'Saldos Ordinarios'!I79+'2do. Ajuste Cuatrimestral'!I79</f>
        <v>4691</v>
      </c>
      <c r="J79" s="20">
        <f>+'Saldos Ordinarios'!J79+'2do. Ajuste Cuatrimestral'!J79</f>
        <v>568.61407299999996</v>
      </c>
      <c r="K79" s="26">
        <f>+'Saldos Ordinarios'!K79+'2do. Ajuste Cuatrimestral'!K79</f>
        <v>2.7522190000000002</v>
      </c>
      <c r="L79" s="20">
        <f>+'Saldos Ordinarios'!L79+'2do. Ajuste Cuatrimestral'!L79</f>
        <v>0</v>
      </c>
    </row>
    <row r="80" spans="1:12" x14ac:dyDescent="0.25">
      <c r="A80" s="1">
        <v>77</v>
      </c>
      <c r="B80" s="19" t="s">
        <v>77</v>
      </c>
      <c r="C80" s="12">
        <f>+'Saldos Ordinarios'!C80+'2do. Ajuste Cuatrimestral'!C80</f>
        <v>275811.399385</v>
      </c>
      <c r="D80" s="13">
        <f>+'Saldos Ordinarios'!D80+'2do. Ajuste Cuatrimestral'!D80</f>
        <v>75882</v>
      </c>
      <c r="E80" s="20">
        <f>+'Saldos Ordinarios'!E80+'2do. Ajuste Cuatrimestral'!E80</f>
        <v>5494.9710940000004</v>
      </c>
      <c r="F80" s="20">
        <f>+'Saldos Ordinarios'!F80+'2do. Ajuste Cuatrimestral'!F80</f>
        <v>21530.458695000001</v>
      </c>
      <c r="G80" s="20">
        <f>+'Saldos Ordinarios'!G80+'2do. Ajuste Cuatrimestral'!G80</f>
        <v>7646</v>
      </c>
      <c r="H80" s="20">
        <f>+'Saldos Ordinarios'!H80+'2do. Ajuste Cuatrimestral'!H80</f>
        <v>2364.8902319999997</v>
      </c>
      <c r="I80" s="20">
        <f>+'Saldos Ordinarios'!I80+'2do. Ajuste Cuatrimestral'!I80</f>
        <v>5834</v>
      </c>
      <c r="J80" s="20">
        <f>+'Saldos Ordinarios'!J80+'2do. Ajuste Cuatrimestral'!J80</f>
        <v>659.34965999999997</v>
      </c>
      <c r="K80" s="26">
        <f>+'Saldos Ordinarios'!K80+'2do. Ajuste Cuatrimestral'!K80</f>
        <v>3.0544000000000002</v>
      </c>
      <c r="L80" s="20">
        <f>+'Saldos Ordinarios'!L80+'2do. Ajuste Cuatrimestral'!L80</f>
        <v>0</v>
      </c>
    </row>
    <row r="81" spans="1:12" x14ac:dyDescent="0.25">
      <c r="A81" s="1">
        <v>78</v>
      </c>
      <c r="B81" s="19" t="s">
        <v>78</v>
      </c>
      <c r="C81" s="12">
        <f>+'Saldos Ordinarios'!C81+'2do. Ajuste Cuatrimestral'!C81</f>
        <v>143193.67367399999</v>
      </c>
      <c r="D81" s="13">
        <f>+'Saldos Ordinarios'!D81+'2do. Ajuste Cuatrimestral'!D81</f>
        <v>54732.441849000003</v>
      </c>
      <c r="E81" s="20">
        <f>+'Saldos Ordinarios'!E81+'2do. Ajuste Cuatrimestral'!E81</f>
        <v>2652.5959899999998</v>
      </c>
      <c r="F81" s="20">
        <f>+'Saldos Ordinarios'!F81+'2do. Ajuste Cuatrimestral'!F81</f>
        <v>9672.2821120000008</v>
      </c>
      <c r="G81" s="20">
        <f>+'Saldos Ordinarios'!G81+'2do. Ajuste Cuatrimestral'!G81</f>
        <v>2302</v>
      </c>
      <c r="H81" s="20">
        <f>+'Saldos Ordinarios'!H81+'2do. Ajuste Cuatrimestral'!H81</f>
        <v>1205.292224</v>
      </c>
      <c r="I81" s="20">
        <f>+'Saldos Ordinarios'!I81+'2do. Ajuste Cuatrimestral'!I81</f>
        <v>1970</v>
      </c>
      <c r="J81" s="20">
        <f>+'Saldos Ordinarios'!J81+'2do. Ajuste Cuatrimestral'!J81</f>
        <v>331.04024500000003</v>
      </c>
      <c r="K81" s="26">
        <f>+'Saldos Ordinarios'!K81+'2do. Ajuste Cuatrimestral'!K81</f>
        <v>1.3793800000000001</v>
      </c>
      <c r="L81" s="20">
        <f>+'Saldos Ordinarios'!L81+'2do. Ajuste Cuatrimestral'!L81</f>
        <v>0</v>
      </c>
    </row>
    <row r="82" spans="1:12" x14ac:dyDescent="0.25">
      <c r="A82" s="1">
        <v>79</v>
      </c>
      <c r="B82" s="19" t="s">
        <v>79</v>
      </c>
      <c r="C82" s="12">
        <f>+'Saldos Ordinarios'!C82+'2do. Ajuste Cuatrimestral'!C82</f>
        <v>7775918.6742930003</v>
      </c>
      <c r="D82" s="13">
        <f>+'Saldos Ordinarios'!D82+'2do. Ajuste Cuatrimestral'!D82</f>
        <v>1991508.700735</v>
      </c>
      <c r="E82" s="20">
        <f>+'Saldos Ordinarios'!E82+'2do. Ajuste Cuatrimestral'!E82</f>
        <v>156324.853248</v>
      </c>
      <c r="F82" s="20">
        <f>+'Saldos Ordinarios'!F82+'2do. Ajuste Cuatrimestral'!F82</f>
        <v>617666.77546100004</v>
      </c>
      <c r="G82" s="20">
        <f>+'Saldos Ordinarios'!G82+'2do. Ajuste Cuatrimestral'!G82</f>
        <v>161305</v>
      </c>
      <c r="H82" s="20">
        <f>+'Saldos Ordinarios'!H82+'2do. Ajuste Cuatrimestral'!H82</f>
        <v>66823.086536000003</v>
      </c>
      <c r="I82" s="20">
        <f>+'Saldos Ordinarios'!I82+'2do. Ajuste Cuatrimestral'!I82</f>
        <v>156111</v>
      </c>
      <c r="J82" s="20">
        <f>+'Saldos Ordinarios'!J82+'2do. Ajuste Cuatrimestral'!J82</f>
        <v>18658.939750999998</v>
      </c>
      <c r="K82" s="26">
        <f>+'Saldos Ordinarios'!K82+'2do. Ajuste Cuatrimestral'!K82</f>
        <v>76.915759000000008</v>
      </c>
      <c r="L82" s="20">
        <f>+'Saldos Ordinarios'!L82+'2do. Ajuste Cuatrimestral'!L82</f>
        <v>0</v>
      </c>
    </row>
    <row r="83" spans="1:12" x14ac:dyDescent="0.25">
      <c r="A83" s="1">
        <v>80</v>
      </c>
      <c r="B83" s="19" t="s">
        <v>80</v>
      </c>
      <c r="C83" s="12">
        <f>+'Saldos Ordinarios'!C83+'2do. Ajuste Cuatrimestral'!C83</f>
        <v>124536.532261</v>
      </c>
      <c r="D83" s="13">
        <f>+'Saldos Ordinarios'!D83+'2do. Ajuste Cuatrimestral'!D83</f>
        <v>56263.575510000002</v>
      </c>
      <c r="E83" s="20">
        <f>+'Saldos Ordinarios'!E83+'2do. Ajuste Cuatrimestral'!E83</f>
        <v>2164.3732660000001</v>
      </c>
      <c r="F83" s="20">
        <f>+'Saldos Ordinarios'!F83+'2do. Ajuste Cuatrimestral'!F83</f>
        <v>7339.690517</v>
      </c>
      <c r="G83" s="20">
        <f>+'Saldos Ordinarios'!G83+'2do. Ajuste Cuatrimestral'!G83</f>
        <v>3233</v>
      </c>
      <c r="H83" s="20">
        <f>+'Saldos Ordinarios'!H83+'2do. Ajuste Cuatrimestral'!H83</f>
        <v>1032.195833</v>
      </c>
      <c r="I83" s="20">
        <f>+'Saldos Ordinarios'!I83+'2do. Ajuste Cuatrimestral'!I83</f>
        <v>1568</v>
      </c>
      <c r="J83" s="20">
        <f>+'Saldos Ordinarios'!J83+'2do. Ajuste Cuatrimestral'!J83</f>
        <v>280.15228999999999</v>
      </c>
      <c r="K83" s="26">
        <f>+'Saldos Ordinarios'!K83+'2do. Ajuste Cuatrimestral'!K83</f>
        <v>1.2103550000000001</v>
      </c>
      <c r="L83" s="20">
        <f>+'Saldos Ordinarios'!L83+'2do. Ajuste Cuatrimestral'!L83</f>
        <v>0</v>
      </c>
    </row>
    <row r="84" spans="1:12" x14ac:dyDescent="0.25">
      <c r="A84" s="1">
        <v>81</v>
      </c>
      <c r="B84" s="19" t="s">
        <v>81</v>
      </c>
      <c r="C84" s="12">
        <f>+'Saldos Ordinarios'!C84+'2do. Ajuste Cuatrimestral'!C84</f>
        <v>145520.84959100001</v>
      </c>
      <c r="D84" s="13">
        <f>+'Saldos Ordinarios'!D84+'2do. Ajuste Cuatrimestral'!D84</f>
        <v>54765.530184000003</v>
      </c>
      <c r="E84" s="20">
        <f>+'Saldos Ordinarios'!E84+'2do. Ajuste Cuatrimestral'!E84</f>
        <v>2638.9674720000003</v>
      </c>
      <c r="F84" s="20">
        <f>+'Saldos Ordinarios'!F84+'2do. Ajuste Cuatrimestral'!F84</f>
        <v>9404.9200689999998</v>
      </c>
      <c r="G84" s="20">
        <f>+'Saldos Ordinarios'!G84+'2do. Ajuste Cuatrimestral'!G84</f>
        <v>4692</v>
      </c>
      <c r="H84" s="20">
        <f>+'Saldos Ordinarios'!H84+'2do. Ajuste Cuatrimestral'!H84</f>
        <v>1218.3561990000001</v>
      </c>
      <c r="I84" s="20">
        <f>+'Saldos Ordinarios'!I84+'2do. Ajuste Cuatrimestral'!I84</f>
        <v>2389</v>
      </c>
      <c r="J84" s="20">
        <f>+'Saldos Ordinarios'!J84+'2do. Ajuste Cuatrimestral'!J84</f>
        <v>332.82620700000001</v>
      </c>
      <c r="K84" s="26">
        <f>+'Saldos Ordinarios'!K84+'2do. Ajuste Cuatrimestral'!K84</f>
        <v>1.3382749999999999</v>
      </c>
      <c r="L84" s="20">
        <f>+'Saldos Ordinarios'!L84+'2do. Ajuste Cuatrimestral'!L84</f>
        <v>0</v>
      </c>
    </row>
    <row r="85" spans="1:12" x14ac:dyDescent="0.25">
      <c r="A85" s="1">
        <v>82</v>
      </c>
      <c r="B85" s="19" t="s">
        <v>82</v>
      </c>
      <c r="C85" s="12">
        <f>+'Saldos Ordinarios'!C85+'2do. Ajuste Cuatrimestral'!C85</f>
        <v>252732.58797399999</v>
      </c>
      <c r="D85" s="13">
        <f>+'Saldos Ordinarios'!D85+'2do. Ajuste Cuatrimestral'!D85</f>
        <v>55748</v>
      </c>
      <c r="E85" s="20">
        <f>+'Saldos Ordinarios'!E85+'2do. Ajuste Cuatrimestral'!E85</f>
        <v>4640.4549310000002</v>
      </c>
      <c r="F85" s="20">
        <f>+'Saldos Ordinarios'!F85+'2do. Ajuste Cuatrimestral'!F85</f>
        <v>16765.256678999998</v>
      </c>
      <c r="G85" s="20">
        <f>+'Saldos Ordinarios'!G85+'2do. Ajuste Cuatrimestral'!G85</f>
        <v>9563</v>
      </c>
      <c r="H85" s="20">
        <f>+'Saldos Ordinarios'!H85+'2do. Ajuste Cuatrimestral'!H85</f>
        <v>2122.8228610000001</v>
      </c>
      <c r="I85" s="20">
        <f>+'Saldos Ordinarios'!I85+'2do. Ajuste Cuatrimestral'!I85</f>
        <v>4728</v>
      </c>
      <c r="J85" s="20">
        <f>+'Saldos Ordinarios'!J85+'2do. Ajuste Cuatrimestral'!J85</f>
        <v>581.45268599999997</v>
      </c>
      <c r="K85" s="26">
        <f>+'Saldos Ordinarios'!K85+'2do. Ajuste Cuatrimestral'!K85</f>
        <v>2.6355079999999997</v>
      </c>
      <c r="L85" s="20">
        <f>+'Saldos Ordinarios'!L85+'2do. Ajuste Cuatrimestral'!L85</f>
        <v>0</v>
      </c>
    </row>
    <row r="86" spans="1:12" x14ac:dyDescent="0.25">
      <c r="A86" s="1">
        <v>83</v>
      </c>
      <c r="B86" s="19" t="s">
        <v>83</v>
      </c>
      <c r="C86" s="12">
        <f>+'Saldos Ordinarios'!C86+'2do. Ajuste Cuatrimestral'!C86</f>
        <v>432485.02772700001</v>
      </c>
      <c r="D86" s="13">
        <f>+'Saldos Ordinarios'!D86+'2do. Ajuste Cuatrimestral'!D86</f>
        <v>207782.403414</v>
      </c>
      <c r="E86" s="20">
        <f>+'Saldos Ordinarios'!E86+'2do. Ajuste Cuatrimestral'!E86</f>
        <v>8830.8471600000012</v>
      </c>
      <c r="F86" s="20">
        <f>+'Saldos Ordinarios'!F86+'2do. Ajuste Cuatrimestral'!F86</f>
        <v>35377.021478000002</v>
      </c>
      <c r="G86" s="20">
        <f>+'Saldos Ordinarios'!G86+'2do. Ajuste Cuatrimestral'!G86</f>
        <v>16592</v>
      </c>
      <c r="H86" s="20">
        <f>+'Saldos Ordinarios'!H86+'2do. Ajuste Cuatrimestral'!H86</f>
        <v>3731.4019429999998</v>
      </c>
      <c r="I86" s="20">
        <f>+'Saldos Ordinarios'!I86+'2do. Ajuste Cuatrimestral'!I86</f>
        <v>11413</v>
      </c>
      <c r="J86" s="20">
        <f>+'Saldos Ordinarios'!J86+'2do. Ajuste Cuatrimestral'!J86</f>
        <v>1045.024625</v>
      </c>
      <c r="K86" s="26">
        <f>+'Saldos Ordinarios'!K86+'2do. Ajuste Cuatrimestral'!K86</f>
        <v>3.8336579999999998</v>
      </c>
      <c r="L86" s="20">
        <f>+'Saldos Ordinarios'!L86+'2do. Ajuste Cuatrimestral'!L86</f>
        <v>0</v>
      </c>
    </row>
    <row r="87" spans="1:12" x14ac:dyDescent="0.25">
      <c r="A87" s="1">
        <v>84</v>
      </c>
      <c r="B87" s="19" t="s">
        <v>84</v>
      </c>
      <c r="C87" s="12">
        <f>+'Saldos Ordinarios'!C87+'2do. Ajuste Cuatrimestral'!C87</f>
        <v>311705.18819399999</v>
      </c>
      <c r="D87" s="13">
        <f>+'Saldos Ordinarios'!D87+'2do. Ajuste Cuatrimestral'!D87</f>
        <v>94666.737848999997</v>
      </c>
      <c r="E87" s="20">
        <f>+'Saldos Ordinarios'!E87+'2do. Ajuste Cuatrimestral'!E87</f>
        <v>6324.3844449999997</v>
      </c>
      <c r="F87" s="20">
        <f>+'Saldos Ordinarios'!F87+'2do. Ajuste Cuatrimestral'!F87</f>
        <v>25192.228242999998</v>
      </c>
      <c r="G87" s="20">
        <f>+'Saldos Ordinarios'!G87+'2do. Ajuste Cuatrimestral'!G87</f>
        <v>7765</v>
      </c>
      <c r="H87" s="20">
        <f>+'Saldos Ordinarios'!H87+'2do. Ajuste Cuatrimestral'!H87</f>
        <v>2684.6899960000001</v>
      </c>
      <c r="I87" s="20">
        <f>+'Saldos Ordinarios'!I87+'2do. Ajuste Cuatrimestral'!I87</f>
        <v>6813</v>
      </c>
      <c r="J87" s="20">
        <f>+'Saldos Ordinarios'!J87+'2do. Ajuste Cuatrimestral'!J87</f>
        <v>751.61248999999998</v>
      </c>
      <c r="K87" s="26">
        <f>+'Saldos Ordinarios'!K87+'2do. Ajuste Cuatrimestral'!K87</f>
        <v>3.2875540000000001</v>
      </c>
      <c r="L87" s="20">
        <f>+'Saldos Ordinarios'!L87+'2do. Ajuste Cuatrimestral'!L87</f>
        <v>1762</v>
      </c>
    </row>
    <row r="88" spans="1:12" x14ac:dyDescent="0.25">
      <c r="A88" s="1">
        <v>85</v>
      </c>
      <c r="B88" s="19" t="s">
        <v>85</v>
      </c>
      <c r="C88" s="12">
        <f>+'Saldos Ordinarios'!C88+'2do. Ajuste Cuatrimestral'!C88</f>
        <v>1062727.164718</v>
      </c>
      <c r="D88" s="13">
        <f>+'Saldos Ordinarios'!D88+'2do. Ajuste Cuatrimestral'!D88</f>
        <v>121552</v>
      </c>
      <c r="E88" s="20">
        <f>+'Saldos Ordinarios'!E88+'2do. Ajuste Cuatrimestral'!E88</f>
        <v>20704.457654999998</v>
      </c>
      <c r="F88" s="20">
        <f>+'Saldos Ordinarios'!F88+'2do. Ajuste Cuatrimestral'!F88</f>
        <v>79448.987439999997</v>
      </c>
      <c r="G88" s="20">
        <f>+'Saldos Ordinarios'!G88+'2do. Ajuste Cuatrimestral'!G88</f>
        <v>62233</v>
      </c>
      <c r="H88" s="20">
        <f>+'Saldos Ordinarios'!H88+'2do. Ajuste Cuatrimestral'!H88</f>
        <v>9058.5472030000001</v>
      </c>
      <c r="I88" s="20">
        <f>+'Saldos Ordinarios'!I88+'2do. Ajuste Cuatrimestral'!I88</f>
        <v>27134</v>
      </c>
      <c r="J88" s="20">
        <f>+'Saldos Ordinarios'!J88+'2do. Ajuste Cuatrimestral'!J88</f>
        <v>2512.8936189999999</v>
      </c>
      <c r="K88" s="26">
        <f>+'Saldos Ordinarios'!K88+'2do. Ajuste Cuatrimestral'!K88</f>
        <v>10.671082999999999</v>
      </c>
      <c r="L88" s="20">
        <f>+'Saldos Ordinarios'!L88+'2do. Ajuste Cuatrimestral'!L88</f>
        <v>0</v>
      </c>
    </row>
    <row r="89" spans="1:12" x14ac:dyDescent="0.25">
      <c r="A89" s="1">
        <v>86</v>
      </c>
      <c r="B89" s="19" t="s">
        <v>86</v>
      </c>
      <c r="C89" s="12">
        <f>+'Saldos Ordinarios'!C89+'2do. Ajuste Cuatrimestral'!C89</f>
        <v>118911.65534900001</v>
      </c>
      <c r="D89" s="13">
        <f>+'Saldos Ordinarios'!D89+'2do. Ajuste Cuatrimestral'!D89</f>
        <v>55174.760765999999</v>
      </c>
      <c r="E89" s="20">
        <f>+'Saldos Ordinarios'!E89+'2do. Ajuste Cuatrimestral'!E89</f>
        <v>2195.938733</v>
      </c>
      <c r="F89" s="20">
        <f>+'Saldos Ordinarios'!F89+'2do. Ajuste Cuatrimestral'!F89</f>
        <v>7981.5011999999997</v>
      </c>
      <c r="G89" s="20">
        <f>+'Saldos Ordinarios'!G89+'2do. Ajuste Cuatrimestral'!G89</f>
        <v>2067</v>
      </c>
      <c r="H89" s="20">
        <f>+'Saldos Ordinarios'!H89+'2do. Ajuste Cuatrimestral'!H89</f>
        <v>1000.37319</v>
      </c>
      <c r="I89" s="20">
        <f>+'Saldos Ordinarios'!I89+'2do. Ajuste Cuatrimestral'!I89</f>
        <v>1596</v>
      </c>
      <c r="J89" s="20">
        <f>+'Saldos Ordinarios'!J89+'2do. Ajuste Cuatrimestral'!J89</f>
        <v>274.36782700000003</v>
      </c>
      <c r="K89" s="26">
        <f>+'Saldos Ordinarios'!K89+'2do. Ajuste Cuatrimestral'!K89</f>
        <v>1.309463</v>
      </c>
      <c r="L89" s="20">
        <f>+'Saldos Ordinarios'!L89+'2do. Ajuste Cuatrimestral'!L89</f>
        <v>0</v>
      </c>
    </row>
    <row r="90" spans="1:12" x14ac:dyDescent="0.25">
      <c r="A90" s="1">
        <v>87</v>
      </c>
      <c r="B90" s="19" t="s">
        <v>87</v>
      </c>
      <c r="C90" s="12">
        <f>+'Saldos Ordinarios'!C90+'2do. Ajuste Cuatrimestral'!C90</f>
        <v>228767.34890400001</v>
      </c>
      <c r="D90" s="13">
        <f>+'Saldos Ordinarios'!D90+'2do. Ajuste Cuatrimestral'!D90</f>
        <v>158424.46876700001</v>
      </c>
      <c r="E90" s="20">
        <f>+'Saldos Ordinarios'!E90+'2do. Ajuste Cuatrimestral'!E90</f>
        <v>4365.5144829999999</v>
      </c>
      <c r="F90" s="20">
        <f>+'Saldos Ordinarios'!F90+'2do. Ajuste Cuatrimestral'!F90</f>
        <v>16416.760116000001</v>
      </c>
      <c r="G90" s="20">
        <f>+'Saldos Ordinarios'!G90+'2do. Ajuste Cuatrimestral'!G90</f>
        <v>9389</v>
      </c>
      <c r="H90" s="20">
        <f>+'Saldos Ordinarios'!H90+'2do. Ajuste Cuatrimestral'!H90</f>
        <v>1939.8156859999999</v>
      </c>
      <c r="I90" s="20">
        <f>+'Saldos Ordinarios'!I90+'2do. Ajuste Cuatrimestral'!I90</f>
        <v>5066</v>
      </c>
      <c r="J90" s="20">
        <f>+'Saldos Ordinarios'!J90+'2do. Ajuste Cuatrimestral'!J90</f>
        <v>535.99456099999998</v>
      </c>
      <c r="K90" s="26">
        <f>+'Saldos Ordinarios'!K90+'2do. Ajuste Cuatrimestral'!K90</f>
        <v>1.7137660000000001</v>
      </c>
      <c r="L90" s="20">
        <f>+'Saldos Ordinarios'!L90+'2do. Ajuste Cuatrimestral'!L90</f>
        <v>0</v>
      </c>
    </row>
    <row r="91" spans="1:12" x14ac:dyDescent="0.25">
      <c r="A91" s="1">
        <v>88</v>
      </c>
      <c r="B91" s="19" t="s">
        <v>88</v>
      </c>
      <c r="C91" s="12">
        <f>+'Saldos Ordinarios'!C91+'2do. Ajuste Cuatrimestral'!C91</f>
        <v>212797.04917499999</v>
      </c>
      <c r="D91" s="13">
        <f>+'Saldos Ordinarios'!D91+'2do. Ajuste Cuatrimestral'!D91</f>
        <v>85516.439285</v>
      </c>
      <c r="E91" s="20">
        <f>+'Saldos Ordinarios'!E91+'2do. Ajuste Cuatrimestral'!E91</f>
        <v>3807.2431429999997</v>
      </c>
      <c r="F91" s="20">
        <f>+'Saldos Ordinarios'!F91+'2do. Ajuste Cuatrimestral'!F91</f>
        <v>13366.224104000001</v>
      </c>
      <c r="G91" s="20">
        <f>+'Saldos Ordinarios'!G91+'2do. Ajuste Cuatrimestral'!G91</f>
        <v>7091</v>
      </c>
      <c r="H91" s="20">
        <f>+'Saldos Ordinarios'!H91+'2do. Ajuste Cuatrimestral'!H91</f>
        <v>1776.77332</v>
      </c>
      <c r="I91" s="20">
        <f>+'Saldos Ordinarios'!I91+'2do. Ajuste Cuatrimestral'!I91</f>
        <v>3388</v>
      </c>
      <c r="J91" s="20">
        <f>+'Saldos Ordinarios'!J91+'2do. Ajuste Cuatrimestral'!J91</f>
        <v>484.19345099999998</v>
      </c>
      <c r="K91" s="26">
        <f>+'Saldos Ordinarios'!K91+'2do. Ajuste Cuatrimestral'!K91</f>
        <v>2.4514429999999998</v>
      </c>
      <c r="L91" s="20">
        <f>+'Saldos Ordinarios'!L91+'2do. Ajuste Cuatrimestral'!L91</f>
        <v>0</v>
      </c>
    </row>
    <row r="92" spans="1:12" x14ac:dyDescent="0.25">
      <c r="A92" s="1">
        <v>89</v>
      </c>
      <c r="B92" s="19" t="s">
        <v>89</v>
      </c>
      <c r="C92" s="12">
        <f>+'Saldos Ordinarios'!C92+'2do. Ajuste Cuatrimestral'!C92</f>
        <v>150202.49695999999</v>
      </c>
      <c r="D92" s="13">
        <f>+'Saldos Ordinarios'!D92+'2do. Ajuste Cuatrimestral'!D92</f>
        <v>38414</v>
      </c>
      <c r="E92" s="20">
        <f>+'Saldos Ordinarios'!E92+'2do. Ajuste Cuatrimestral'!E92</f>
        <v>2726.0487910000002</v>
      </c>
      <c r="F92" s="20">
        <f>+'Saldos Ordinarios'!F92+'2do. Ajuste Cuatrimestral'!F92</f>
        <v>9726.6306779999995</v>
      </c>
      <c r="G92" s="20">
        <f>+'Saldos Ordinarios'!G92+'2do. Ajuste Cuatrimestral'!G92</f>
        <v>4928</v>
      </c>
      <c r="H92" s="20">
        <f>+'Saldos Ordinarios'!H92+'2do. Ajuste Cuatrimestral'!H92</f>
        <v>1257.7730039999999</v>
      </c>
      <c r="I92" s="20">
        <f>+'Saldos Ordinarios'!I92+'2do. Ajuste Cuatrimestral'!I92</f>
        <v>2591</v>
      </c>
      <c r="J92" s="20">
        <f>+'Saldos Ordinarios'!J92+'2do. Ajuste Cuatrimestral'!J92</f>
        <v>343.72461499999997</v>
      </c>
      <c r="K92" s="26">
        <f>+'Saldos Ordinarios'!K92+'2do. Ajuste Cuatrimestral'!K92</f>
        <v>1.351205</v>
      </c>
      <c r="L92" s="20">
        <f>+'Saldos Ordinarios'!L92+'2do. Ajuste Cuatrimestral'!L92</f>
        <v>0</v>
      </c>
    </row>
    <row r="93" spans="1:12" x14ac:dyDescent="0.25">
      <c r="A93" s="1">
        <v>90</v>
      </c>
      <c r="B93" s="19" t="s">
        <v>90</v>
      </c>
      <c r="C93" s="12">
        <f>+'Saldos Ordinarios'!C93+'2do. Ajuste Cuatrimestral'!C93</f>
        <v>371739.433342</v>
      </c>
      <c r="D93" s="13">
        <f>+'Saldos Ordinarios'!D93+'2do. Ajuste Cuatrimestral'!D93</f>
        <v>124509.936975</v>
      </c>
      <c r="E93" s="20">
        <f>+'Saldos Ordinarios'!E93+'2do. Ajuste Cuatrimestral'!E93</f>
        <v>7047.7197329999999</v>
      </c>
      <c r="F93" s="20">
        <f>+'Saldos Ordinarios'!F93+'2do. Ajuste Cuatrimestral'!F93</f>
        <v>26327.776235999998</v>
      </c>
      <c r="G93" s="20">
        <f>+'Saldos Ordinarios'!G93+'2do. Ajuste Cuatrimestral'!G93</f>
        <v>14138</v>
      </c>
      <c r="H93" s="20">
        <f>+'Saldos Ordinarios'!H93+'2do. Ajuste Cuatrimestral'!H93</f>
        <v>3147.333513</v>
      </c>
      <c r="I93" s="20">
        <f>+'Saldos Ordinarios'!I93+'2do. Ajuste Cuatrimestral'!I93</f>
        <v>7597</v>
      </c>
      <c r="J93" s="20">
        <f>+'Saldos Ordinarios'!J93+'2do. Ajuste Cuatrimestral'!J93</f>
        <v>868.26006299999995</v>
      </c>
      <c r="K93" s="26">
        <f>+'Saldos Ordinarios'!K93+'2do. Ajuste Cuatrimestral'!K93</f>
        <v>3.1209180000000001</v>
      </c>
      <c r="L93" s="20">
        <f>+'Saldos Ordinarios'!L93+'2do. Ajuste Cuatrimestral'!L93</f>
        <v>0</v>
      </c>
    </row>
    <row r="94" spans="1:12" x14ac:dyDescent="0.25">
      <c r="A94" s="1">
        <v>91</v>
      </c>
      <c r="B94" s="19" t="s">
        <v>91</v>
      </c>
      <c r="C94" s="12">
        <f>+'Saldos Ordinarios'!C94+'2do. Ajuste Cuatrimestral'!C94</f>
        <v>434800.81471300003</v>
      </c>
      <c r="D94" s="13">
        <f>+'Saldos Ordinarios'!D94+'2do. Ajuste Cuatrimestral'!D94</f>
        <v>221546.41422500001</v>
      </c>
      <c r="E94" s="20">
        <f>+'Saldos Ordinarios'!E94+'2do. Ajuste Cuatrimestral'!E94</f>
        <v>9339.0237809999999</v>
      </c>
      <c r="F94" s="20">
        <f>+'Saldos Ordinarios'!F94+'2do. Ajuste Cuatrimestral'!F94</f>
        <v>39031.817277000002</v>
      </c>
      <c r="G94" s="20">
        <f>+'Saldos Ordinarios'!G94+'2do. Ajuste Cuatrimestral'!G94</f>
        <v>9715</v>
      </c>
      <c r="H94" s="20">
        <f>+'Saldos Ordinarios'!H94+'2do. Ajuste Cuatrimestral'!H94</f>
        <v>3803.0846839999999</v>
      </c>
      <c r="I94" s="20">
        <f>+'Saldos Ordinarios'!I94+'2do. Ajuste Cuatrimestral'!I94</f>
        <v>10546</v>
      </c>
      <c r="J94" s="20">
        <f>+'Saldos Ordinarios'!J94+'2do. Ajuste Cuatrimestral'!J94</f>
        <v>1076.878559</v>
      </c>
      <c r="K94" s="26">
        <f>+'Saldos Ordinarios'!K94+'2do. Ajuste Cuatrimestral'!K94</f>
        <v>4.2300520000000006</v>
      </c>
      <c r="L94" s="20">
        <f>+'Saldos Ordinarios'!L94+'2do. Ajuste Cuatrimestral'!L94</f>
        <v>0</v>
      </c>
    </row>
    <row r="95" spans="1:12" x14ac:dyDescent="0.25">
      <c r="A95" s="1">
        <v>92</v>
      </c>
      <c r="B95" s="19" t="s">
        <v>92</v>
      </c>
      <c r="C95" s="12">
        <f>+'Saldos Ordinarios'!C95+'2do. Ajuste Cuatrimestral'!C95</f>
        <v>144822.960743</v>
      </c>
      <c r="D95" s="13">
        <f>+'Saldos Ordinarios'!D95+'2do. Ajuste Cuatrimestral'!D95</f>
        <v>65833.278449000005</v>
      </c>
      <c r="E95" s="20">
        <f>+'Saldos Ordinarios'!E95+'2do. Ajuste Cuatrimestral'!E95</f>
        <v>2610.4985980000001</v>
      </c>
      <c r="F95" s="20">
        <f>+'Saldos Ordinarios'!F95+'2do. Ajuste Cuatrimestral'!F95</f>
        <v>9242.2063500000004</v>
      </c>
      <c r="G95" s="20">
        <f>+'Saldos Ordinarios'!G95+'2do. Ajuste Cuatrimestral'!G95</f>
        <v>3213</v>
      </c>
      <c r="H95" s="20">
        <f>+'Saldos Ordinarios'!H95+'2do. Ajuste Cuatrimestral'!H95</f>
        <v>1210.5658920000001</v>
      </c>
      <c r="I95" s="20">
        <f>+'Saldos Ordinarios'!I95+'2do. Ajuste Cuatrimestral'!I95</f>
        <v>2021</v>
      </c>
      <c r="J95" s="20">
        <f>+'Saldos Ordinarios'!J95+'2do. Ajuste Cuatrimestral'!J95</f>
        <v>330.50504799999999</v>
      </c>
      <c r="K95" s="26">
        <f>+'Saldos Ordinarios'!K95+'2do. Ajuste Cuatrimestral'!K95</f>
        <v>1.3234589999999999</v>
      </c>
      <c r="L95" s="20">
        <f>+'Saldos Ordinarios'!L95+'2do. Ajuste Cuatrimestral'!L95</f>
        <v>0</v>
      </c>
    </row>
    <row r="96" spans="1:12" x14ac:dyDescent="0.25">
      <c r="A96" s="1">
        <v>93</v>
      </c>
      <c r="B96" s="19" t="s">
        <v>93</v>
      </c>
      <c r="C96" s="12">
        <f>+'Saldos Ordinarios'!C96+'2do. Ajuste Cuatrimestral'!C96</f>
        <v>90987.011266000001</v>
      </c>
      <c r="D96" s="13">
        <f>+'Saldos Ordinarios'!D96+'2do. Ajuste Cuatrimestral'!D96</f>
        <v>32119.308055000001</v>
      </c>
      <c r="E96" s="20">
        <f>+'Saldos Ordinarios'!E96+'2do. Ajuste Cuatrimestral'!E96</f>
        <v>1708.071367</v>
      </c>
      <c r="F96" s="20">
        <f>+'Saldos Ordinarios'!F96+'2do. Ajuste Cuatrimestral'!F96</f>
        <v>6319.5163570000004</v>
      </c>
      <c r="G96" s="20">
        <f>+'Saldos Ordinarios'!G96+'2do. Ajuste Cuatrimestral'!G96</f>
        <v>1136</v>
      </c>
      <c r="H96" s="20">
        <f>+'Saldos Ordinarios'!H96+'2do. Ajuste Cuatrimestral'!H96</f>
        <v>768.72758499999998</v>
      </c>
      <c r="I96" s="20">
        <f>+'Saldos Ordinarios'!I96+'2do. Ajuste Cuatrimestral'!I96</f>
        <v>1188</v>
      </c>
      <c r="J96" s="20">
        <f>+'Saldos Ordinarios'!J96+'2do. Ajuste Cuatrimestral'!J96</f>
        <v>211.396433</v>
      </c>
      <c r="K96" s="26">
        <f>+'Saldos Ordinarios'!K96+'2do. Ajuste Cuatrimestral'!K96</f>
        <v>1.2605170000000001</v>
      </c>
      <c r="L96" s="20">
        <f>+'Saldos Ordinarios'!L96+'2do. Ajuste Cuatrimestral'!L96</f>
        <v>0</v>
      </c>
    </row>
    <row r="97" spans="1:12" x14ac:dyDescent="0.25">
      <c r="A97" s="1">
        <v>94</v>
      </c>
      <c r="B97" s="19" t="s">
        <v>94</v>
      </c>
      <c r="C97" s="12">
        <f>+'Saldos Ordinarios'!C97+'2do. Ajuste Cuatrimestral'!C97</f>
        <v>152869.88524</v>
      </c>
      <c r="D97" s="13">
        <f>+'Saldos Ordinarios'!D97+'2do. Ajuste Cuatrimestral'!D97</f>
        <v>47024</v>
      </c>
      <c r="E97" s="20">
        <f>+'Saldos Ordinarios'!E97+'2do. Ajuste Cuatrimestral'!E97</f>
        <v>2742.0308460000001</v>
      </c>
      <c r="F97" s="20">
        <f>+'Saldos Ordinarios'!F97+'2do. Ajuste Cuatrimestral'!F97</f>
        <v>9654.6389560000007</v>
      </c>
      <c r="G97" s="20">
        <f>+'Saldos Ordinarios'!G97+'2do. Ajuste Cuatrimestral'!G97</f>
        <v>4525</v>
      </c>
      <c r="H97" s="20">
        <f>+'Saldos Ordinarios'!H97+'2do. Ajuste Cuatrimestral'!H97</f>
        <v>1276.428183</v>
      </c>
      <c r="I97" s="20">
        <f>+'Saldos Ordinarios'!I97+'2do. Ajuste Cuatrimestral'!I97</f>
        <v>2352</v>
      </c>
      <c r="J97" s="20">
        <f>+'Saldos Ordinarios'!J97+'2do. Ajuste Cuatrimestral'!J97</f>
        <v>348.00161800000001</v>
      </c>
      <c r="K97" s="26">
        <f>+'Saldos Ordinarios'!K97+'2do. Ajuste Cuatrimestral'!K97</f>
        <v>1.3301350000000001</v>
      </c>
      <c r="L97" s="20">
        <f>+'Saldos Ordinarios'!L97+'2do. Ajuste Cuatrimestral'!L97</f>
        <v>0</v>
      </c>
    </row>
    <row r="98" spans="1:12" x14ac:dyDescent="0.25">
      <c r="A98" s="1">
        <v>95</v>
      </c>
      <c r="B98" s="19" t="s">
        <v>95</v>
      </c>
      <c r="C98" s="12">
        <f>+'Saldos Ordinarios'!C98+'2do. Ajuste Cuatrimestral'!C98</f>
        <v>270438.24711499998</v>
      </c>
      <c r="D98" s="13">
        <f>+'Saldos Ordinarios'!D98+'2do. Ajuste Cuatrimestral'!D98</f>
        <v>120560.273284</v>
      </c>
      <c r="E98" s="20">
        <f>+'Saldos Ordinarios'!E98+'2do. Ajuste Cuatrimestral'!E98</f>
        <v>4947.6410260000002</v>
      </c>
      <c r="F98" s="20">
        <f>+'Saldos Ordinarios'!F98+'2do. Ajuste Cuatrimestral'!F98</f>
        <v>17806.986154999999</v>
      </c>
      <c r="G98" s="20">
        <f>+'Saldos Ordinarios'!G98+'2do. Ajuste Cuatrimestral'!G98</f>
        <v>10828</v>
      </c>
      <c r="H98" s="20">
        <f>+'Saldos Ordinarios'!H98+'2do. Ajuste Cuatrimestral'!H98</f>
        <v>2269.4812190000002</v>
      </c>
      <c r="I98" s="20">
        <f>+'Saldos Ordinarios'!I98+'2do. Ajuste Cuatrimestral'!I98</f>
        <v>4850</v>
      </c>
      <c r="J98" s="20">
        <f>+'Saldos Ordinarios'!J98+'2do. Ajuste Cuatrimestral'!J98</f>
        <v>622.11893199999997</v>
      </c>
      <c r="K98" s="26">
        <f>+'Saldos Ordinarios'!K98+'2do. Ajuste Cuatrimestral'!K98</f>
        <v>2.6652469999999999</v>
      </c>
      <c r="L98" s="20">
        <f>+'Saldos Ordinarios'!L98+'2do. Ajuste Cuatrimestral'!L98</f>
        <v>0</v>
      </c>
    </row>
    <row r="99" spans="1:12" x14ac:dyDescent="0.25">
      <c r="A99" s="1">
        <v>96</v>
      </c>
      <c r="B99" s="19" t="s">
        <v>96</v>
      </c>
      <c r="C99" s="12">
        <f>+'Saldos Ordinarios'!C99+'2do. Ajuste Cuatrimestral'!C99</f>
        <v>94648.482371999999</v>
      </c>
      <c r="D99" s="13">
        <f>+'Saldos Ordinarios'!D99+'2do. Ajuste Cuatrimestral'!D99</f>
        <v>32755.244122</v>
      </c>
      <c r="E99" s="20">
        <f>+'Saldos Ordinarios'!E99+'2do. Ajuste Cuatrimestral'!E99</f>
        <v>1656.2186219999999</v>
      </c>
      <c r="F99" s="20">
        <f>+'Saldos Ordinarios'!F99+'2do. Ajuste Cuatrimestral'!F99</f>
        <v>5668.055711</v>
      </c>
      <c r="G99" s="20">
        <f>+'Saldos Ordinarios'!G99+'2do. Ajuste Cuatrimestral'!G99</f>
        <v>1631</v>
      </c>
      <c r="H99" s="20">
        <f>+'Saldos Ordinarios'!H99+'2do. Ajuste Cuatrimestral'!H99</f>
        <v>785.72119699999996</v>
      </c>
      <c r="I99" s="20">
        <f>+'Saldos Ordinarios'!I99+'2do. Ajuste Cuatrimestral'!I99</f>
        <v>1073</v>
      </c>
      <c r="J99" s="20">
        <f>+'Saldos Ordinarios'!J99+'2do. Ajuste Cuatrimestral'!J99</f>
        <v>213.080264</v>
      </c>
      <c r="K99" s="26">
        <f>+'Saldos Ordinarios'!K99+'2do. Ajuste Cuatrimestral'!K99</f>
        <v>1.169883</v>
      </c>
      <c r="L99" s="20">
        <f>+'Saldos Ordinarios'!L99+'2do. Ajuste Cuatrimestral'!L99</f>
        <v>0</v>
      </c>
    </row>
    <row r="100" spans="1:12" x14ac:dyDescent="0.25">
      <c r="A100" s="1">
        <v>97</v>
      </c>
      <c r="B100" s="19" t="s">
        <v>97</v>
      </c>
      <c r="C100" s="12">
        <f>+'Saldos Ordinarios'!C100+'2do. Ajuste Cuatrimestral'!C100</f>
        <v>136846.91697399999</v>
      </c>
      <c r="D100" s="13">
        <f>+'Saldos Ordinarios'!D100+'2do. Ajuste Cuatrimestral'!D100</f>
        <v>52683.905400999996</v>
      </c>
      <c r="E100" s="20">
        <f>+'Saldos Ordinarios'!E100+'2do. Ajuste Cuatrimestral'!E100</f>
        <v>2478.7170219999998</v>
      </c>
      <c r="F100" s="20">
        <f>+'Saldos Ordinarios'!F100+'2do. Ajuste Cuatrimestral'!F100</f>
        <v>8820.7381320000004</v>
      </c>
      <c r="G100" s="20">
        <f>+'Saldos Ordinarios'!G100+'2do. Ajuste Cuatrimestral'!G100</f>
        <v>4099</v>
      </c>
      <c r="H100" s="20">
        <f>+'Saldos Ordinarios'!H100+'2do. Ajuste Cuatrimestral'!H100</f>
        <v>1145.686414</v>
      </c>
      <c r="I100" s="20">
        <f>+'Saldos Ordinarios'!I100+'2do. Ajuste Cuatrimestral'!I100</f>
        <v>2198</v>
      </c>
      <c r="J100" s="20">
        <f>+'Saldos Ordinarios'!J100+'2do. Ajuste Cuatrimestral'!J100</f>
        <v>312.69539800000001</v>
      </c>
      <c r="K100" s="26">
        <f>+'Saldos Ordinarios'!K100+'2do. Ajuste Cuatrimestral'!K100</f>
        <v>1.315385</v>
      </c>
      <c r="L100" s="20">
        <f>+'Saldos Ordinarios'!L100+'2do. Ajuste Cuatrimestral'!L100</f>
        <v>0</v>
      </c>
    </row>
    <row r="101" spans="1:12" x14ac:dyDescent="0.25">
      <c r="A101" s="1">
        <v>98</v>
      </c>
      <c r="B101" s="19" t="s">
        <v>98</v>
      </c>
      <c r="C101" s="12">
        <f>+'Saldos Ordinarios'!C101+'2do. Ajuste Cuatrimestral'!C101</f>
        <v>291998.10519600002</v>
      </c>
      <c r="D101" s="13">
        <f>+'Saldos Ordinarios'!D101+'2do. Ajuste Cuatrimestral'!D101</f>
        <v>61037.069516999996</v>
      </c>
      <c r="E101" s="20">
        <f>+'Saldos Ordinarios'!E101+'2do. Ajuste Cuatrimestral'!E101</f>
        <v>5537.1959049999996</v>
      </c>
      <c r="F101" s="20">
        <f>+'Saldos Ordinarios'!F101+'2do. Ajuste Cuatrimestral'!F101</f>
        <v>20687.785351999999</v>
      </c>
      <c r="G101" s="20">
        <f>+'Saldos Ordinarios'!G101+'2do. Ajuste Cuatrimestral'!G101</f>
        <v>11401</v>
      </c>
      <c r="H101" s="20">
        <f>+'Saldos Ordinarios'!H101+'2do. Ajuste Cuatrimestral'!H101</f>
        <v>2471.8034900000002</v>
      </c>
      <c r="I101" s="20">
        <f>+'Saldos Ordinarios'!I101+'2do. Ajuste Cuatrimestral'!I101</f>
        <v>5848</v>
      </c>
      <c r="J101" s="20">
        <f>+'Saldos Ordinarios'!J101+'2do. Ajuste Cuatrimestral'!J101</f>
        <v>682.54130199999997</v>
      </c>
      <c r="K101" s="26">
        <f>+'Saldos Ordinarios'!K101+'2do. Ajuste Cuatrimestral'!K101</f>
        <v>2.8812690000000001</v>
      </c>
      <c r="L101" s="20">
        <f>+'Saldos Ordinarios'!L101+'2do. Ajuste Cuatrimestral'!L101</f>
        <v>0</v>
      </c>
    </row>
    <row r="102" spans="1:12" x14ac:dyDescent="0.25">
      <c r="A102" s="1">
        <v>99</v>
      </c>
      <c r="B102" s="19" t="s">
        <v>99</v>
      </c>
      <c r="C102" s="12">
        <f>+'Saldos Ordinarios'!C102+'2do. Ajuste Cuatrimestral'!C102</f>
        <v>114593.27082599999</v>
      </c>
      <c r="D102" s="13">
        <f>+'Saldos Ordinarios'!D102+'2do. Ajuste Cuatrimestral'!D102</f>
        <v>69783.707718000005</v>
      </c>
      <c r="E102" s="20">
        <f>+'Saldos Ordinarios'!E102+'2do. Ajuste Cuatrimestral'!E102</f>
        <v>1858.835509</v>
      </c>
      <c r="F102" s="20">
        <f>+'Saldos Ordinarios'!F102+'2do. Ajuste Cuatrimestral'!F102</f>
        <v>5753.514107</v>
      </c>
      <c r="G102" s="20">
        <f>+'Saldos Ordinarios'!G102+'2do. Ajuste Cuatrimestral'!G102</f>
        <v>1193</v>
      </c>
      <c r="H102" s="20">
        <f>+'Saldos Ordinarios'!H102+'2do. Ajuste Cuatrimestral'!H102</f>
        <v>934.740094</v>
      </c>
      <c r="I102" s="20">
        <f>+'Saldos Ordinarios'!I102+'2do. Ajuste Cuatrimestral'!I102</f>
        <v>587</v>
      </c>
      <c r="J102" s="20">
        <f>+'Saldos Ordinarios'!J102+'2do. Ajuste Cuatrimestral'!J102</f>
        <v>250.38746</v>
      </c>
      <c r="K102" s="26">
        <f>+'Saldos Ordinarios'!K102+'2do. Ajuste Cuatrimestral'!K102</f>
        <v>1.08203</v>
      </c>
      <c r="L102" s="20">
        <f>+'Saldos Ordinarios'!L102+'2do. Ajuste Cuatrimestral'!L102</f>
        <v>0</v>
      </c>
    </row>
    <row r="103" spans="1:12" x14ac:dyDescent="0.25">
      <c r="A103" s="1">
        <v>100</v>
      </c>
      <c r="B103" s="19" t="s">
        <v>100</v>
      </c>
      <c r="C103" s="12">
        <f>+'Saldos Ordinarios'!C103+'2do. Ajuste Cuatrimestral'!C103</f>
        <v>99264.219240999999</v>
      </c>
      <c r="D103" s="13">
        <f>+'Saldos Ordinarios'!D103+'2do. Ajuste Cuatrimestral'!D103</f>
        <v>49830</v>
      </c>
      <c r="E103" s="20">
        <f>+'Saldos Ordinarios'!E103+'2do. Ajuste Cuatrimestral'!E103</f>
        <v>1616.9859739999999</v>
      </c>
      <c r="F103" s="20">
        <f>+'Saldos Ordinarios'!F103+'2do. Ajuste Cuatrimestral'!F103</f>
        <v>5037.3892569999998</v>
      </c>
      <c r="G103" s="20">
        <f>+'Saldos Ordinarios'!G103+'2do. Ajuste Cuatrimestral'!G103</f>
        <v>1206</v>
      </c>
      <c r="H103" s="20">
        <f>+'Saldos Ordinarios'!H103+'2do. Ajuste Cuatrimestral'!H103</f>
        <v>811.03065700000002</v>
      </c>
      <c r="I103" s="20">
        <f>+'Saldos Ordinarios'!I103+'2do. Ajuste Cuatrimestral'!I103</f>
        <v>585</v>
      </c>
      <c r="J103" s="20">
        <f>+'Saldos Ordinarios'!J103+'2do. Ajuste Cuatrimestral'!J103</f>
        <v>217.24572900000001</v>
      </c>
      <c r="K103" s="26">
        <f>+'Saldos Ordinarios'!K103+'2do. Ajuste Cuatrimestral'!K103</f>
        <v>1.0769359999999999</v>
      </c>
      <c r="L103" s="20">
        <f>+'Saldos Ordinarios'!L103+'2do. Ajuste Cuatrimestral'!L103</f>
        <v>0</v>
      </c>
    </row>
    <row r="104" spans="1:12" x14ac:dyDescent="0.25">
      <c r="A104" s="1">
        <v>101</v>
      </c>
      <c r="B104" s="19" t="s">
        <v>101</v>
      </c>
      <c r="C104" s="12">
        <f>+'Saldos Ordinarios'!C104+'2do. Ajuste Cuatrimestral'!C104</f>
        <v>112961.11438</v>
      </c>
      <c r="D104" s="13">
        <f>+'Saldos Ordinarios'!D104+'2do. Ajuste Cuatrimestral'!D104</f>
        <v>56589.201080999999</v>
      </c>
      <c r="E104" s="20">
        <f>+'Saldos Ordinarios'!E104+'2do. Ajuste Cuatrimestral'!E104</f>
        <v>1878.3034459999999</v>
      </c>
      <c r="F104" s="20">
        <f>+'Saldos Ordinarios'!F104+'2do. Ajuste Cuatrimestral'!F104</f>
        <v>6019.0917900000004</v>
      </c>
      <c r="G104" s="20">
        <f>+'Saldos Ordinarios'!G104+'2do. Ajuste Cuatrimestral'!G104</f>
        <v>1840</v>
      </c>
      <c r="H104" s="20">
        <f>+'Saldos Ordinarios'!H104+'2do. Ajuste Cuatrimestral'!H104</f>
        <v>927.12149099999999</v>
      </c>
      <c r="I104" s="20">
        <f>+'Saldos Ordinarios'!I104+'2do. Ajuste Cuatrimestral'!I104</f>
        <v>878</v>
      </c>
      <c r="J104" s="20">
        <f>+'Saldos Ordinarios'!J104+'2do. Ajuste Cuatrimestral'!J104</f>
        <v>248.81520599999999</v>
      </c>
      <c r="K104" s="26">
        <f>+'Saldos Ordinarios'!K104+'2do. Ajuste Cuatrimestral'!K104</f>
        <v>1.1196280000000001</v>
      </c>
      <c r="L104" s="20">
        <f>+'Saldos Ordinarios'!L104+'2do. Ajuste Cuatrimestral'!L104</f>
        <v>0</v>
      </c>
    </row>
    <row r="105" spans="1:12" x14ac:dyDescent="0.25">
      <c r="A105" s="1">
        <v>102</v>
      </c>
      <c r="B105" s="19" t="s">
        <v>102</v>
      </c>
      <c r="C105" s="12">
        <f>+'Saldos Ordinarios'!C105+'2do. Ajuste Cuatrimestral'!C105</f>
        <v>232992.25044100001</v>
      </c>
      <c r="D105" s="13">
        <f>+'Saldos Ordinarios'!D105+'2do. Ajuste Cuatrimestral'!D105</f>
        <v>81670.198789999995</v>
      </c>
      <c r="E105" s="20">
        <f>+'Saldos Ordinarios'!E105+'2do. Ajuste Cuatrimestral'!E105</f>
        <v>4435.3426250000002</v>
      </c>
      <c r="F105" s="20">
        <f>+'Saldos Ordinarios'!F105+'2do. Ajuste Cuatrimestral'!F105</f>
        <v>16640.287185000001</v>
      </c>
      <c r="G105" s="20">
        <f>+'Saldos Ordinarios'!G105+'2do. Ajuste Cuatrimestral'!G105</f>
        <v>9721</v>
      </c>
      <c r="H105" s="20">
        <f>+'Saldos Ordinarios'!H105+'2do. Ajuste Cuatrimestral'!H105</f>
        <v>1974.8923359999999</v>
      </c>
      <c r="I105" s="20">
        <f>+'Saldos Ordinarios'!I105+'2do. Ajuste Cuatrimestral'!I105</f>
        <v>5301</v>
      </c>
      <c r="J105" s="20">
        <f>+'Saldos Ordinarios'!J105+'2do. Ajuste Cuatrimestral'!J105</f>
        <v>544.94152600000007</v>
      </c>
      <c r="K105" s="26">
        <f>+'Saldos Ordinarios'!K105+'2do. Ajuste Cuatrimestral'!K105</f>
        <v>2.7179899999999999</v>
      </c>
      <c r="L105" s="20">
        <f>+'Saldos Ordinarios'!L105+'2do. Ajuste Cuatrimestral'!L105</f>
        <v>0</v>
      </c>
    </row>
    <row r="106" spans="1:12" x14ac:dyDescent="0.25">
      <c r="A106" s="1">
        <v>103</v>
      </c>
      <c r="B106" s="19" t="s">
        <v>103</v>
      </c>
      <c r="C106" s="12">
        <f>+'Saldos Ordinarios'!C106+'2do. Ajuste Cuatrimestral'!C106</f>
        <v>536766.73629000003</v>
      </c>
      <c r="D106" s="13">
        <f>+'Saldos Ordinarios'!D106+'2do. Ajuste Cuatrimestral'!D106</f>
        <v>189094.6612</v>
      </c>
      <c r="E106" s="20">
        <f>+'Saldos Ordinarios'!E106+'2do. Ajuste Cuatrimestral'!E106</f>
        <v>11102.187760000001</v>
      </c>
      <c r="F106" s="20">
        <f>+'Saldos Ordinarios'!F106+'2do. Ajuste Cuatrimestral'!F106</f>
        <v>44973.672798</v>
      </c>
      <c r="G106" s="20">
        <f>+'Saldos Ordinarios'!G106+'2do. Ajuste Cuatrimestral'!G106</f>
        <v>13541</v>
      </c>
      <c r="H106" s="20">
        <f>+'Saldos Ordinarios'!H106+'2do. Ajuste Cuatrimestral'!H106</f>
        <v>4647.0322349999997</v>
      </c>
      <c r="I106" s="20">
        <f>+'Saldos Ordinarios'!I106+'2do. Ajuste Cuatrimestral'!I106</f>
        <v>11602</v>
      </c>
      <c r="J106" s="20">
        <f>+'Saldos Ordinarios'!J106+'2do. Ajuste Cuatrimestral'!J106</f>
        <v>1305.797329</v>
      </c>
      <c r="K106" s="26">
        <f>+'Saldos Ordinarios'!K106+'2do. Ajuste Cuatrimestral'!K106</f>
        <v>5.3947529999999997</v>
      </c>
      <c r="L106" s="20">
        <f>+'Saldos Ordinarios'!L106+'2do. Ajuste Cuatrimestral'!L106</f>
        <v>0</v>
      </c>
    </row>
    <row r="107" spans="1:12" x14ac:dyDescent="0.25">
      <c r="A107" s="1">
        <v>104</v>
      </c>
      <c r="B107" s="19" t="s">
        <v>104</v>
      </c>
      <c r="C107" s="12">
        <f>+'Saldos Ordinarios'!C107+'2do. Ajuste Cuatrimestral'!C107</f>
        <v>567086.65250700002</v>
      </c>
      <c r="D107" s="13">
        <f>+'Saldos Ordinarios'!D107+'2do. Ajuste Cuatrimestral'!D107</f>
        <v>133677.360865</v>
      </c>
      <c r="E107" s="20">
        <f>+'Saldos Ordinarios'!E107+'2do. Ajuste Cuatrimestral'!E107</f>
        <v>12914.877124000001</v>
      </c>
      <c r="F107" s="20">
        <f>+'Saldos Ordinarios'!F107+'2do. Ajuste Cuatrimestral'!F107</f>
        <v>56429.388802000001</v>
      </c>
      <c r="G107" s="20">
        <f>+'Saldos Ordinarios'!G107+'2do. Ajuste Cuatrimestral'!G107</f>
        <v>6208</v>
      </c>
      <c r="H107" s="20">
        <f>+'Saldos Ordinarios'!H107+'2do. Ajuste Cuatrimestral'!H107</f>
        <v>5041.9301850000002</v>
      </c>
      <c r="I107" s="20">
        <f>+'Saldos Ordinarios'!I107+'2do. Ajuste Cuatrimestral'!I107</f>
        <v>13170</v>
      </c>
      <c r="J107" s="20">
        <f>+'Saldos Ordinarios'!J107+'2do. Ajuste Cuatrimestral'!J107</f>
        <v>1445.0778660000001</v>
      </c>
      <c r="K107" s="26">
        <f>+'Saldos Ordinarios'!K107+'2do. Ajuste Cuatrimestral'!K107</f>
        <v>6.5246849999999998</v>
      </c>
      <c r="L107" s="20">
        <f>+'Saldos Ordinarios'!L107+'2do. Ajuste Cuatrimestral'!L107</f>
        <v>0</v>
      </c>
    </row>
    <row r="108" spans="1:12" x14ac:dyDescent="0.25">
      <c r="A108" s="1">
        <v>105</v>
      </c>
      <c r="B108" s="19" t="s">
        <v>105</v>
      </c>
      <c r="C108" s="12">
        <f>+'Saldos Ordinarios'!C108+'2do. Ajuste Cuatrimestral'!C108</f>
        <v>360130.93370599998</v>
      </c>
      <c r="D108" s="13">
        <f>+'Saldos Ordinarios'!D108+'2do. Ajuste Cuatrimestral'!D108</f>
        <v>61280</v>
      </c>
      <c r="E108" s="20">
        <f>+'Saldos Ordinarios'!E108+'2do. Ajuste Cuatrimestral'!E108</f>
        <v>6759.8827550000005</v>
      </c>
      <c r="F108" s="20">
        <f>+'Saldos Ordinarios'!F108+'2do. Ajuste Cuatrimestral'!F108</f>
        <v>24999.912634</v>
      </c>
      <c r="G108" s="20">
        <f>+'Saldos Ordinarios'!G108+'2do. Ajuste Cuatrimestral'!G108</f>
        <v>15989</v>
      </c>
      <c r="H108" s="20">
        <f>+'Saldos Ordinarios'!H108+'2do. Ajuste Cuatrimestral'!H108</f>
        <v>3041.70597</v>
      </c>
      <c r="I108" s="20">
        <f>+'Saldos Ordinarios'!I108+'2do. Ajuste Cuatrimestral'!I108</f>
        <v>7826</v>
      </c>
      <c r="J108" s="20">
        <f>+'Saldos Ordinarios'!J108+'2do. Ajuste Cuatrimestral'!J108</f>
        <v>837.75270899999998</v>
      </c>
      <c r="K108" s="26">
        <f>+'Saldos Ordinarios'!K108+'2do. Ajuste Cuatrimestral'!K108</f>
        <v>3.0294309999999998</v>
      </c>
      <c r="L108" s="20">
        <f>+'Saldos Ordinarios'!L108+'2do. Ajuste Cuatrimestral'!L108</f>
        <v>0</v>
      </c>
    </row>
    <row r="109" spans="1:12" x14ac:dyDescent="0.25">
      <c r="A109" s="1">
        <v>106</v>
      </c>
      <c r="B109" s="19" t="s">
        <v>106</v>
      </c>
      <c r="C109" s="12">
        <f>+'Saldos Ordinarios'!C109+'2do. Ajuste Cuatrimestral'!C109</f>
        <v>71989.700326999999</v>
      </c>
      <c r="D109" s="13">
        <f>+'Saldos Ordinarios'!D109+'2do. Ajuste Cuatrimestral'!D109</f>
        <v>31003.972232</v>
      </c>
      <c r="E109" s="20">
        <f>+'Saldos Ordinarios'!E109+'2do. Ajuste Cuatrimestral'!E109</f>
        <v>1252.5693019999999</v>
      </c>
      <c r="F109" s="20">
        <f>+'Saldos Ordinarios'!F109+'2do. Ajuste Cuatrimestral'!F109</f>
        <v>4253.1852790000003</v>
      </c>
      <c r="G109" s="20">
        <f>+'Saldos Ordinarios'!G109+'2do. Ajuste Cuatrimestral'!G109</f>
        <v>695</v>
      </c>
      <c r="H109" s="20">
        <f>+'Saldos Ordinarios'!H109+'2do. Ajuste Cuatrimestral'!H109</f>
        <v>597.39603</v>
      </c>
      <c r="I109" s="20">
        <f>+'Saldos Ordinarios'!I109+'2do. Ajuste Cuatrimestral'!I109</f>
        <v>600</v>
      </c>
      <c r="J109" s="20">
        <f>+'Saldos Ordinarios'!J109+'2do. Ajuste Cuatrimestral'!J109</f>
        <v>161.515289</v>
      </c>
      <c r="K109" s="26">
        <f>+'Saldos Ordinarios'!K109+'2do. Ajuste Cuatrimestral'!K109</f>
        <v>1.1227510000000001</v>
      </c>
      <c r="L109" s="20">
        <f>+'Saldos Ordinarios'!L109+'2do. Ajuste Cuatrimestral'!L109</f>
        <v>0</v>
      </c>
    </row>
    <row r="110" spans="1:12" x14ac:dyDescent="0.25">
      <c r="A110" s="1">
        <v>107</v>
      </c>
      <c r="B110" s="19" t="s">
        <v>107</v>
      </c>
      <c r="C110" s="12">
        <f>+'Saldos Ordinarios'!C110+'2do. Ajuste Cuatrimestral'!C110</f>
        <v>1033015.104683</v>
      </c>
      <c r="D110" s="13">
        <f>+'Saldos Ordinarios'!D110+'2do. Ajuste Cuatrimestral'!D110</f>
        <v>468922.09006999998</v>
      </c>
      <c r="E110" s="20">
        <f>+'Saldos Ordinarios'!E110+'2do. Ajuste Cuatrimestral'!E110</f>
        <v>20345.431957000001</v>
      </c>
      <c r="F110" s="20">
        <f>+'Saldos Ordinarios'!F110+'2do. Ajuste Cuatrimestral'!F110</f>
        <v>78878.986407999997</v>
      </c>
      <c r="G110" s="20">
        <f>+'Saldos Ordinarios'!G110+'2do. Ajuste Cuatrimestral'!G110</f>
        <v>44377</v>
      </c>
      <c r="H110" s="20">
        <f>+'Saldos Ordinarios'!H110+'2do. Ajuste Cuatrimestral'!H110</f>
        <v>8830.0177010000007</v>
      </c>
      <c r="I110" s="20">
        <f>+'Saldos Ordinarios'!I110+'2do. Ajuste Cuatrimestral'!I110</f>
        <v>26654</v>
      </c>
      <c r="J110" s="20">
        <f>+'Saldos Ordinarios'!J110+'2do. Ajuste Cuatrimestral'!J110</f>
        <v>2455.1981000000001</v>
      </c>
      <c r="K110" s="26">
        <f>+'Saldos Ordinarios'!K110+'2do. Ajuste Cuatrimestral'!K110</f>
        <v>9.7527419999999996</v>
      </c>
      <c r="L110" s="20">
        <f>+'Saldos Ordinarios'!L110+'2do. Ajuste Cuatrimestral'!L110</f>
        <v>0</v>
      </c>
    </row>
    <row r="111" spans="1:12" x14ac:dyDescent="0.25">
      <c r="A111" s="1">
        <v>108</v>
      </c>
      <c r="B111" s="19" t="s">
        <v>108</v>
      </c>
      <c r="C111" s="12">
        <f>+'Saldos Ordinarios'!C111+'2do. Ajuste Cuatrimestral'!C111</f>
        <v>269639.94023800001</v>
      </c>
      <c r="D111" s="13">
        <f>+'Saldos Ordinarios'!D111+'2do. Ajuste Cuatrimestral'!D111</f>
        <v>76895.839498999994</v>
      </c>
      <c r="E111" s="20">
        <f>+'Saldos Ordinarios'!E111+'2do. Ajuste Cuatrimestral'!E111</f>
        <v>5026.7911510000004</v>
      </c>
      <c r="F111" s="20">
        <f>+'Saldos Ordinarios'!F111+'2do. Ajuste Cuatrimestral'!F111</f>
        <v>18457.993218</v>
      </c>
      <c r="G111" s="20">
        <f>+'Saldos Ordinarios'!G111+'2do. Ajuste Cuatrimestral'!G111</f>
        <v>10734</v>
      </c>
      <c r="H111" s="20">
        <f>+'Saldos Ordinarios'!H111+'2do. Ajuste Cuatrimestral'!H111</f>
        <v>2273.2502180000001</v>
      </c>
      <c r="I111" s="20">
        <f>+'Saldos Ordinarios'!I111+'2do. Ajuste Cuatrimestral'!I111</f>
        <v>5301</v>
      </c>
      <c r="J111" s="20">
        <f>+'Saldos Ordinarios'!J111+'2do. Ajuste Cuatrimestral'!J111</f>
        <v>625.28412500000002</v>
      </c>
      <c r="K111" s="26">
        <f>+'Saldos Ordinarios'!K111+'2do. Ajuste Cuatrimestral'!K111</f>
        <v>2.741825</v>
      </c>
      <c r="L111" s="20">
        <f>+'Saldos Ordinarios'!L111+'2do. Ajuste Cuatrimestral'!L111</f>
        <v>0</v>
      </c>
    </row>
    <row r="112" spans="1:12" x14ac:dyDescent="0.25">
      <c r="A112" s="1">
        <v>109</v>
      </c>
      <c r="B112" s="19" t="s">
        <v>109</v>
      </c>
      <c r="C112" s="12">
        <f>+'Saldos Ordinarios'!C112+'2do. Ajuste Cuatrimestral'!C112</f>
        <v>98682.221745000003</v>
      </c>
      <c r="D112" s="13">
        <f>+'Saldos Ordinarios'!D112+'2do. Ajuste Cuatrimestral'!D112</f>
        <v>42586.476751000002</v>
      </c>
      <c r="E112" s="20">
        <f>+'Saldos Ordinarios'!E112+'2do. Ajuste Cuatrimestral'!E112</f>
        <v>1754.438756</v>
      </c>
      <c r="F112" s="20">
        <f>+'Saldos Ordinarios'!F112+'2do. Ajuste Cuatrimestral'!F112</f>
        <v>6110.9636460000002</v>
      </c>
      <c r="G112" s="20">
        <f>+'Saldos Ordinarios'!G112+'2do. Ajuste Cuatrimestral'!G112</f>
        <v>2704</v>
      </c>
      <c r="H112" s="20">
        <f>+'Saldos Ordinarios'!H112+'2do. Ajuste Cuatrimestral'!H112</f>
        <v>822.39021100000002</v>
      </c>
      <c r="I112" s="20">
        <f>+'Saldos Ordinarios'!I112+'2do. Ajuste Cuatrimestral'!I112</f>
        <v>1480</v>
      </c>
      <c r="J112" s="20">
        <f>+'Saldos Ordinarios'!J112+'2do. Ajuste Cuatrimestral'!J112</f>
        <v>223.74978999999999</v>
      </c>
      <c r="K112" s="26">
        <f>+'Saldos Ordinarios'!K112+'2do. Ajuste Cuatrimestral'!K112</f>
        <v>1.1996370000000001</v>
      </c>
      <c r="L112" s="20">
        <f>+'Saldos Ordinarios'!L112+'2do. Ajuste Cuatrimestral'!L112</f>
        <v>0</v>
      </c>
    </row>
    <row r="113" spans="1:12" x14ac:dyDescent="0.25">
      <c r="A113" s="1">
        <v>110</v>
      </c>
      <c r="B113" s="19" t="s">
        <v>110</v>
      </c>
      <c r="C113" s="12">
        <f>+'Saldos Ordinarios'!C113+'2do. Ajuste Cuatrimestral'!C113</f>
        <v>169217.361982</v>
      </c>
      <c r="D113" s="13">
        <f>+'Saldos Ordinarios'!D113+'2do. Ajuste Cuatrimestral'!D113</f>
        <v>52870</v>
      </c>
      <c r="E113" s="20">
        <f>+'Saldos Ordinarios'!E113+'2do. Ajuste Cuatrimestral'!E113</f>
        <v>3054.5249680000002</v>
      </c>
      <c r="F113" s="20">
        <f>+'Saldos Ordinarios'!F113+'2do. Ajuste Cuatrimestral'!F113</f>
        <v>10826.880993999999</v>
      </c>
      <c r="G113" s="20">
        <f>+'Saldos Ordinarios'!G113+'2do. Ajuste Cuatrimestral'!G113</f>
        <v>4346</v>
      </c>
      <c r="H113" s="20">
        <f>+'Saldos Ordinarios'!H113+'2do. Ajuste Cuatrimestral'!H113</f>
        <v>1415.5221710000001</v>
      </c>
      <c r="I113" s="20">
        <f>+'Saldos Ordinarios'!I113+'2do. Ajuste Cuatrimestral'!I113</f>
        <v>2319</v>
      </c>
      <c r="J113" s="20">
        <f>+'Saldos Ordinarios'!J113+'2do. Ajuste Cuatrimestral'!J113</f>
        <v>386.41881100000001</v>
      </c>
      <c r="K113" s="26">
        <f>+'Saldos Ordinarios'!K113+'2do. Ajuste Cuatrimestral'!K113</f>
        <v>1.3810690000000001</v>
      </c>
      <c r="L113" s="20">
        <f>+'Saldos Ordinarios'!L113+'2do. Ajuste Cuatrimestral'!L113</f>
        <v>0</v>
      </c>
    </row>
    <row r="114" spans="1:12" x14ac:dyDescent="0.25">
      <c r="A114" s="1">
        <v>111</v>
      </c>
      <c r="B114" s="19" t="s">
        <v>111</v>
      </c>
      <c r="C114" s="12">
        <f>+'Saldos Ordinarios'!C114+'2do. Ajuste Cuatrimestral'!C114</f>
        <v>298167.08140999998</v>
      </c>
      <c r="D114" s="13">
        <f>+'Saldos Ordinarios'!D114+'2do. Ajuste Cuatrimestral'!D114</f>
        <v>84710</v>
      </c>
      <c r="E114" s="20">
        <f>+'Saldos Ordinarios'!E114+'2do. Ajuste Cuatrimestral'!E114</f>
        <v>5392.4232860000002</v>
      </c>
      <c r="F114" s="20">
        <f>+'Saldos Ordinarios'!F114+'2do. Ajuste Cuatrimestral'!F114</f>
        <v>19155.342892000001</v>
      </c>
      <c r="G114" s="20">
        <f>+'Saldos Ordinarios'!G114+'2do. Ajuste Cuatrimestral'!G114</f>
        <v>11202</v>
      </c>
      <c r="H114" s="20">
        <f>+'Saldos Ordinarios'!H114+'2do. Ajuste Cuatrimestral'!H114</f>
        <v>2495.3696300000001</v>
      </c>
      <c r="I114" s="20">
        <f>+'Saldos Ordinarios'!I114+'2do. Ajuste Cuatrimestral'!I114</f>
        <v>5171</v>
      </c>
      <c r="J114" s="20">
        <f>+'Saldos Ordinarios'!J114+'2do. Ajuste Cuatrimestral'!J114</f>
        <v>681.47028599999999</v>
      </c>
      <c r="K114" s="26">
        <f>+'Saldos Ordinarios'!K114+'2do. Ajuste Cuatrimestral'!K114</f>
        <v>2.6801979999999999</v>
      </c>
      <c r="L114" s="20">
        <f>+'Saldos Ordinarios'!L114+'2do. Ajuste Cuatrimestral'!L114</f>
        <v>0</v>
      </c>
    </row>
    <row r="115" spans="1:12" x14ac:dyDescent="0.25">
      <c r="A115" s="1">
        <v>112</v>
      </c>
      <c r="B115" s="19" t="s">
        <v>112</v>
      </c>
      <c r="C115" s="12">
        <f>+'Saldos Ordinarios'!C115+'2do. Ajuste Cuatrimestral'!C115</f>
        <v>350271.66493099998</v>
      </c>
      <c r="D115" s="13">
        <f>+'Saldos Ordinarios'!D115+'2do. Ajuste Cuatrimestral'!D115</f>
        <v>173410</v>
      </c>
      <c r="E115" s="20">
        <f>+'Saldos Ordinarios'!E115+'2do. Ajuste Cuatrimestral'!E115</f>
        <v>5839.6957069999999</v>
      </c>
      <c r="F115" s="20">
        <f>+'Saldos Ordinarios'!F115+'2do. Ajuste Cuatrimestral'!F115</f>
        <v>18787.718618999999</v>
      </c>
      <c r="G115" s="20">
        <f>+'Saldos Ordinarios'!G115+'2do. Ajuste Cuatrimestral'!G115</f>
        <v>5786</v>
      </c>
      <c r="H115" s="20">
        <f>+'Saldos Ordinarios'!H115+'2do. Ajuste Cuatrimestral'!H115</f>
        <v>2876.07998</v>
      </c>
      <c r="I115" s="20">
        <f>+'Saldos Ordinarios'!I115+'2do. Ajuste Cuatrimestral'!I115</f>
        <v>2893</v>
      </c>
      <c r="J115" s="20">
        <f>+'Saldos Ordinarios'!J115+'2do. Ajuste Cuatrimestral'!J115</f>
        <v>773.20608100000004</v>
      </c>
      <c r="K115" s="26">
        <f>+'Saldos Ordinarios'!K115+'2do. Ajuste Cuatrimestral'!K115</f>
        <v>3.3845809999999998</v>
      </c>
      <c r="L115" s="20">
        <f>+'Saldos Ordinarios'!L115+'2do. Ajuste Cuatrimestral'!L115</f>
        <v>0</v>
      </c>
    </row>
    <row r="116" spans="1:12" x14ac:dyDescent="0.25">
      <c r="A116" s="1">
        <v>113</v>
      </c>
      <c r="B116" s="19" t="s">
        <v>113</v>
      </c>
      <c r="C116" s="12">
        <f>+'Saldos Ordinarios'!C116+'2do. Ajuste Cuatrimestral'!C116</f>
        <v>283832.15805099998</v>
      </c>
      <c r="D116" s="13">
        <f>+'Saldos Ordinarios'!D116+'2do. Ajuste Cuatrimestral'!D116</f>
        <v>165919.693551</v>
      </c>
      <c r="E116" s="20">
        <f>+'Saldos Ordinarios'!E116+'2do. Ajuste Cuatrimestral'!E116</f>
        <v>5487.7459239999998</v>
      </c>
      <c r="F116" s="20">
        <f>+'Saldos Ordinarios'!F116+'2do. Ajuste Cuatrimestral'!F116</f>
        <v>20905.847519999999</v>
      </c>
      <c r="G116" s="20">
        <f>+'Saldos Ordinarios'!G116+'2do. Ajuste Cuatrimestral'!G116</f>
        <v>6892</v>
      </c>
      <c r="H116" s="20">
        <f>+'Saldos Ordinarios'!H116+'2do. Ajuste Cuatrimestral'!H116</f>
        <v>2414.619369</v>
      </c>
      <c r="I116" s="20">
        <f>+'Saldos Ordinarios'!I116+'2do. Ajuste Cuatrimestral'!I116</f>
        <v>4985</v>
      </c>
      <c r="J116" s="20">
        <f>+'Saldos Ordinarios'!J116+'2do. Ajuste Cuatrimestral'!J116</f>
        <v>668.95080600000006</v>
      </c>
      <c r="K116" s="26">
        <f>+'Saldos Ordinarios'!K116+'2do. Ajuste Cuatrimestral'!K116</f>
        <v>2.9455520000000002</v>
      </c>
      <c r="L116" s="20">
        <f>+'Saldos Ordinarios'!L116+'2do. Ajuste Cuatrimestral'!L116</f>
        <v>0</v>
      </c>
    </row>
    <row r="117" spans="1:12" x14ac:dyDescent="0.25">
      <c r="A117" s="1">
        <v>114</v>
      </c>
      <c r="B117" s="19" t="s">
        <v>114</v>
      </c>
      <c r="C117" s="12">
        <f>+'Saldos Ordinarios'!C117+'2do. Ajuste Cuatrimestral'!C117</f>
        <v>91214.470071000003</v>
      </c>
      <c r="D117" s="13">
        <f>+'Saldos Ordinarios'!D117+'2do. Ajuste Cuatrimestral'!D117</f>
        <v>40276.621553999998</v>
      </c>
      <c r="E117" s="20">
        <f>+'Saldos Ordinarios'!E117+'2do. Ajuste Cuatrimestral'!E117</f>
        <v>1552.3534480000001</v>
      </c>
      <c r="F117" s="20">
        <f>+'Saldos Ordinarios'!F117+'2do. Ajuste Cuatrimestral'!F117</f>
        <v>5129.2388780000001</v>
      </c>
      <c r="G117" s="20">
        <f>+'Saldos Ordinarios'!G117+'2do. Ajuste Cuatrimestral'!G117</f>
        <v>1609</v>
      </c>
      <c r="H117" s="20">
        <f>+'Saldos Ordinarios'!H117+'2do. Ajuste Cuatrimestral'!H117</f>
        <v>752.14586299999996</v>
      </c>
      <c r="I117" s="20">
        <f>+'Saldos Ordinarios'!I117+'2do. Ajuste Cuatrimestral'!I117</f>
        <v>867</v>
      </c>
      <c r="J117" s="20">
        <f>+'Saldos Ordinarios'!J117+'2do. Ajuste Cuatrimestral'!J117</f>
        <v>203.361662</v>
      </c>
      <c r="K117" s="26">
        <f>+'Saldos Ordinarios'!K117+'2do. Ajuste Cuatrimestral'!K117</f>
        <v>1.1265270000000001</v>
      </c>
      <c r="L117" s="20">
        <f>+'Saldos Ordinarios'!L117+'2do. Ajuste Cuatrimestral'!L117</f>
        <v>0</v>
      </c>
    </row>
    <row r="118" spans="1:12" x14ac:dyDescent="0.25">
      <c r="A118" s="1">
        <v>115</v>
      </c>
      <c r="B118" s="19" t="s">
        <v>115</v>
      </c>
      <c r="C118" s="12">
        <f>+'Saldos Ordinarios'!C118+'2do. Ajuste Cuatrimestral'!C118</f>
        <v>546551.16491100006</v>
      </c>
      <c r="D118" s="13">
        <f>+'Saldos Ordinarios'!D118+'2do. Ajuste Cuatrimestral'!D118</f>
        <v>262107.285825</v>
      </c>
      <c r="E118" s="20">
        <f>+'Saldos Ordinarios'!E118+'2do. Ajuste Cuatrimestral'!E118</f>
        <v>11520.093156999999</v>
      </c>
      <c r="F118" s="20">
        <f>+'Saldos Ordinarios'!F118+'2do. Ajuste Cuatrimestral'!F118</f>
        <v>47420.40868</v>
      </c>
      <c r="G118" s="20">
        <f>+'Saldos Ordinarios'!G118+'2do. Ajuste Cuatrimestral'!G118</f>
        <v>17667</v>
      </c>
      <c r="H118" s="20">
        <f>+'Saldos Ordinarios'!H118+'2do. Ajuste Cuatrimestral'!H118</f>
        <v>4756.0381779999998</v>
      </c>
      <c r="I118" s="20">
        <f>+'Saldos Ordinarios'!I118+'2do. Ajuste Cuatrimestral'!I118</f>
        <v>14375</v>
      </c>
      <c r="J118" s="20">
        <f>+'Saldos Ordinarios'!J118+'2do. Ajuste Cuatrimestral'!J118</f>
        <v>1341.276873</v>
      </c>
      <c r="K118" s="26">
        <f>+'Saldos Ordinarios'!K118+'2do. Ajuste Cuatrimestral'!K118</f>
        <v>5.6199519999999996</v>
      </c>
      <c r="L118" s="20">
        <f>+'Saldos Ordinarios'!L118+'2do. Ajuste Cuatrimestral'!L118</f>
        <v>0</v>
      </c>
    </row>
    <row r="119" spans="1:12" x14ac:dyDescent="0.25">
      <c r="A119" s="1">
        <v>116</v>
      </c>
      <c r="B119" s="19" t="s">
        <v>116</v>
      </c>
      <c r="C119" s="12">
        <f>+'Saldos Ordinarios'!C119+'2do. Ajuste Cuatrimestral'!C119</f>
        <v>253935.35892599999</v>
      </c>
      <c r="D119" s="13">
        <f>+'Saldos Ordinarios'!D119+'2do. Ajuste Cuatrimestral'!D119</f>
        <v>60382</v>
      </c>
      <c r="E119" s="20">
        <f>+'Saldos Ordinarios'!E119+'2do. Ajuste Cuatrimestral'!E119</f>
        <v>4649.2578809999995</v>
      </c>
      <c r="F119" s="20">
        <f>+'Saldos Ordinarios'!F119+'2do. Ajuste Cuatrimestral'!F119</f>
        <v>16743.610213</v>
      </c>
      <c r="G119" s="20">
        <f>+'Saldos Ordinarios'!G119+'2do. Ajuste Cuatrimestral'!G119</f>
        <v>10769</v>
      </c>
      <c r="H119" s="20">
        <f>+'Saldos Ordinarios'!H119+'2do. Ajuste Cuatrimestral'!H119</f>
        <v>2131.8133210000001</v>
      </c>
      <c r="I119" s="20">
        <f>+'Saldos Ordinarios'!I119+'2do. Ajuste Cuatrimestral'!I119</f>
        <v>4768</v>
      </c>
      <c r="J119" s="20">
        <f>+'Saldos Ordinarios'!J119+'2do. Ajuste Cuatrimestral'!J119</f>
        <v>583.60300400000006</v>
      </c>
      <c r="K119" s="26">
        <f>+'Saldos Ordinarios'!K119+'2do. Ajuste Cuatrimestral'!K119</f>
        <v>2.627256</v>
      </c>
      <c r="L119" s="20">
        <f>+'Saldos Ordinarios'!L119+'2do. Ajuste Cuatrimestral'!L119</f>
        <v>0</v>
      </c>
    </row>
    <row r="120" spans="1:12" x14ac:dyDescent="0.25">
      <c r="A120" s="1">
        <v>117</v>
      </c>
      <c r="B120" s="19" t="s">
        <v>117</v>
      </c>
      <c r="C120" s="12">
        <f>+'Saldos Ordinarios'!C120+'2do. Ajuste Cuatrimestral'!C120</f>
        <v>175224.06805999999</v>
      </c>
      <c r="D120" s="13">
        <f>+'Saldos Ordinarios'!D120+'2do. Ajuste Cuatrimestral'!D120</f>
        <v>60540</v>
      </c>
      <c r="E120" s="20">
        <f>+'Saldos Ordinarios'!E120+'2do. Ajuste Cuatrimestral'!E120</f>
        <v>3139.2414950000002</v>
      </c>
      <c r="F120" s="20">
        <f>+'Saldos Ordinarios'!F120+'2do. Ajuste Cuatrimestral'!F120</f>
        <v>11034.995479000001</v>
      </c>
      <c r="G120" s="20">
        <f>+'Saldos Ordinarios'!G120+'2do. Ajuste Cuatrimestral'!G120</f>
        <v>6138</v>
      </c>
      <c r="H120" s="20">
        <f>+'Saldos Ordinarios'!H120+'2do. Ajuste Cuatrimestral'!H120</f>
        <v>1463.050802</v>
      </c>
      <c r="I120" s="20">
        <f>+'Saldos Ordinarios'!I120+'2do. Ajuste Cuatrimestral'!I120</f>
        <v>2850</v>
      </c>
      <c r="J120" s="20">
        <f>+'Saldos Ordinarios'!J120+'2do. Ajuste Cuatrimestral'!J120</f>
        <v>399.04256399999997</v>
      </c>
      <c r="K120" s="26">
        <f>+'Saldos Ordinarios'!K120+'2do. Ajuste Cuatrimestral'!K120</f>
        <v>1.37493</v>
      </c>
      <c r="L120" s="20">
        <f>+'Saldos Ordinarios'!L120+'2do. Ajuste Cuatrimestral'!L120</f>
        <v>0</v>
      </c>
    </row>
    <row r="121" spans="1:12" x14ac:dyDescent="0.25">
      <c r="A121" s="1">
        <v>118</v>
      </c>
      <c r="B121" s="19" t="s">
        <v>118</v>
      </c>
      <c r="C121" s="12">
        <f>+'Saldos Ordinarios'!C121+'2do. Ajuste Cuatrimestral'!C121</f>
        <v>445851.879739</v>
      </c>
      <c r="D121" s="13">
        <f>+'Saldos Ordinarios'!D121+'2do. Ajuste Cuatrimestral'!D121</f>
        <v>135271.892299</v>
      </c>
      <c r="E121" s="20">
        <f>+'Saldos Ordinarios'!E121+'2do. Ajuste Cuatrimestral'!E121</f>
        <v>8394.05206</v>
      </c>
      <c r="F121" s="20">
        <f>+'Saldos Ordinarios'!F121+'2do. Ajuste Cuatrimestral'!F121</f>
        <v>31135.856167999998</v>
      </c>
      <c r="G121" s="20">
        <f>+'Saldos Ordinarios'!G121+'2do. Ajuste Cuatrimestral'!G121</f>
        <v>6281</v>
      </c>
      <c r="H121" s="20">
        <f>+'Saldos Ordinarios'!H121+'2do. Ajuste Cuatrimestral'!H121</f>
        <v>3768.2207539999999</v>
      </c>
      <c r="I121" s="20">
        <f>+'Saldos Ordinarios'!I121+'2do. Ajuste Cuatrimestral'!I121</f>
        <v>5880</v>
      </c>
      <c r="J121" s="20">
        <f>+'Saldos Ordinarios'!J121+'2do. Ajuste Cuatrimestral'!J121</f>
        <v>1038.314807</v>
      </c>
      <c r="K121" s="26">
        <f>+'Saldos Ordinarios'!K121+'2do. Ajuste Cuatrimestral'!K121</f>
        <v>4.2951490000000003</v>
      </c>
      <c r="L121" s="20">
        <f>+'Saldos Ordinarios'!L121+'2do. Ajuste Cuatrimestral'!L121</f>
        <v>0</v>
      </c>
    </row>
    <row r="122" spans="1:12" x14ac:dyDescent="0.25">
      <c r="A122" s="1">
        <v>119</v>
      </c>
      <c r="B122" s="19" t="s">
        <v>119</v>
      </c>
      <c r="C122" s="12">
        <f>+'Saldos Ordinarios'!C122+'2do. Ajuste Cuatrimestral'!C122</f>
        <v>88404.151387000005</v>
      </c>
      <c r="D122" s="13">
        <f>+'Saldos Ordinarios'!D122+'2do. Ajuste Cuatrimestral'!D122</f>
        <v>44890</v>
      </c>
      <c r="E122" s="20">
        <f>+'Saldos Ordinarios'!E122+'2do. Ajuste Cuatrimestral'!E122</f>
        <v>1463.0429349999999</v>
      </c>
      <c r="F122" s="20">
        <f>+'Saldos Ordinarios'!F122+'2do. Ajuste Cuatrimestral'!F122</f>
        <v>4662.0009289999998</v>
      </c>
      <c r="G122" s="20">
        <f>+'Saldos Ordinarios'!G122+'2do. Ajuste Cuatrimestral'!G122</f>
        <v>967</v>
      </c>
      <c r="H122" s="20">
        <f>+'Saldos Ordinarios'!H122+'2do. Ajuste Cuatrimestral'!H122</f>
        <v>725.18765699999994</v>
      </c>
      <c r="I122" s="20">
        <f>+'Saldos Ordinarios'!I122+'2do. Ajuste Cuatrimestral'!I122</f>
        <v>555</v>
      </c>
      <c r="J122" s="20">
        <f>+'Saldos Ordinarios'!J122+'2do. Ajuste Cuatrimestral'!J122</f>
        <v>194.75638000000001</v>
      </c>
      <c r="K122" s="26">
        <f>+'Saldos Ordinarios'!K122+'2do. Ajuste Cuatrimestral'!K122</f>
        <v>1.0881369999999999</v>
      </c>
      <c r="L122" s="20">
        <f>+'Saldos Ordinarios'!L122+'2do. Ajuste Cuatrimestral'!L122</f>
        <v>0</v>
      </c>
    </row>
    <row r="123" spans="1:12" x14ac:dyDescent="0.25">
      <c r="A123" s="1">
        <v>120</v>
      </c>
      <c r="B123" s="19" t="s">
        <v>120</v>
      </c>
      <c r="C123" s="12">
        <f>+'Saldos Ordinarios'!C123+'2do. Ajuste Cuatrimestral'!C123</f>
        <v>97448.989283999996</v>
      </c>
      <c r="D123" s="13">
        <f>+'Saldos Ordinarios'!D123+'2do. Ajuste Cuatrimestral'!D123</f>
        <v>52112.574493</v>
      </c>
      <c r="E123" s="20">
        <f>+'Saldos Ordinarios'!E123+'2do. Ajuste Cuatrimestral'!E123</f>
        <v>1633.2226900000001</v>
      </c>
      <c r="F123" s="20">
        <f>+'Saldos Ordinarios'!F123+'2do. Ajuste Cuatrimestral'!F123</f>
        <v>5289.5118789999997</v>
      </c>
      <c r="G123" s="20">
        <f>+'Saldos Ordinarios'!G123+'2do. Ajuste Cuatrimestral'!G123</f>
        <v>837</v>
      </c>
      <c r="H123" s="20">
        <f>+'Saldos Ordinarios'!H123+'2do. Ajuste Cuatrimestral'!H123</f>
        <v>801.02662599999996</v>
      </c>
      <c r="I123" s="20">
        <f>+'Saldos Ordinarios'!I123+'2do. Ajuste Cuatrimestral'!I123</f>
        <v>619</v>
      </c>
      <c r="J123" s="20">
        <f>+'Saldos Ordinarios'!J123+'2do. Ajuste Cuatrimestral'!J123</f>
        <v>215.554844</v>
      </c>
      <c r="K123" s="26">
        <f>+'Saldos Ordinarios'!K123+'2do. Ajuste Cuatrimestral'!K123</f>
        <v>1.1140049999999999</v>
      </c>
      <c r="L123" s="20">
        <f>+'Saldos Ordinarios'!L123+'2do. Ajuste Cuatrimestral'!L123</f>
        <v>0</v>
      </c>
    </row>
    <row r="124" spans="1:12" x14ac:dyDescent="0.25">
      <c r="A124" s="1">
        <v>121</v>
      </c>
      <c r="B124" s="19" t="s">
        <v>121</v>
      </c>
      <c r="C124" s="12">
        <f>+'Saldos Ordinarios'!C124+'2do. Ajuste Cuatrimestral'!C124</f>
        <v>99556.900997999997</v>
      </c>
      <c r="D124" s="13">
        <f>+'Saldos Ordinarios'!D124+'2do. Ajuste Cuatrimestral'!D124</f>
        <v>40756.351052999999</v>
      </c>
      <c r="E124" s="20">
        <f>+'Saldos Ordinarios'!E124+'2do. Ajuste Cuatrimestral'!E124</f>
        <v>1693.6151890000001</v>
      </c>
      <c r="F124" s="20">
        <f>+'Saldos Ordinarios'!F124+'2do. Ajuste Cuatrimestral'!F124</f>
        <v>5595.9241659999998</v>
      </c>
      <c r="G124" s="20">
        <f>+'Saldos Ordinarios'!G124+'2do. Ajuste Cuatrimestral'!G124</f>
        <v>1534</v>
      </c>
      <c r="H124" s="20">
        <f>+'Saldos Ordinarios'!H124+'2do. Ajuste Cuatrimestral'!H124</f>
        <v>821.36696800000004</v>
      </c>
      <c r="I124" s="20">
        <f>+'Saldos Ordinarios'!I124+'2do. Ajuste Cuatrimestral'!I124</f>
        <v>889</v>
      </c>
      <c r="J124" s="20">
        <f>+'Saldos Ordinarios'!J124+'2do. Ajuste Cuatrimestral'!J124</f>
        <v>221.892044</v>
      </c>
      <c r="K124" s="26">
        <f>+'Saldos Ordinarios'!K124+'2do. Ajuste Cuatrimestral'!K124</f>
        <v>1.137815</v>
      </c>
      <c r="L124" s="20">
        <f>+'Saldos Ordinarios'!L124+'2do. Ajuste Cuatrimestral'!L124</f>
        <v>0</v>
      </c>
    </row>
    <row r="125" spans="1:12" x14ac:dyDescent="0.25">
      <c r="A125" s="1">
        <v>122</v>
      </c>
      <c r="B125" s="19" t="s">
        <v>122</v>
      </c>
      <c r="C125" s="12">
        <f>+'Saldos Ordinarios'!C125+'2do. Ajuste Cuatrimestral'!C125</f>
        <v>88870.649113000007</v>
      </c>
      <c r="D125" s="13">
        <f>+'Saldos Ordinarios'!D125+'2do. Ajuste Cuatrimestral'!D125</f>
        <v>47450.425220999998</v>
      </c>
      <c r="E125" s="20">
        <f>+'Saldos Ordinarios'!E125+'2do. Ajuste Cuatrimestral'!E125</f>
        <v>1543.9350999999999</v>
      </c>
      <c r="F125" s="20">
        <f>+'Saldos Ordinarios'!F125+'2do. Ajuste Cuatrimestral'!F125</f>
        <v>5236.4000510000005</v>
      </c>
      <c r="G125" s="20">
        <f>+'Saldos Ordinarios'!G125+'2do. Ajuste Cuatrimestral'!G125</f>
        <v>1482</v>
      </c>
      <c r="H125" s="20">
        <f>+'Saldos Ordinarios'!H125+'2do. Ajuste Cuatrimestral'!H125</f>
        <v>736.23237399999994</v>
      </c>
      <c r="I125" s="20">
        <f>+'Saldos Ordinarios'!I125+'2do. Ajuste Cuatrimestral'!I125</f>
        <v>944</v>
      </c>
      <c r="J125" s="20">
        <f>+'Saldos Ordinarios'!J125+'2do. Ajuste Cuatrimestral'!J125</f>
        <v>199.620735</v>
      </c>
      <c r="K125" s="26">
        <f>+'Saldos Ordinarios'!K125+'2do. Ajuste Cuatrimestral'!K125</f>
        <v>1.149988</v>
      </c>
      <c r="L125" s="20">
        <f>+'Saldos Ordinarios'!L125+'2do. Ajuste Cuatrimestral'!L125</f>
        <v>3015</v>
      </c>
    </row>
    <row r="126" spans="1:12" x14ac:dyDescent="0.25">
      <c r="A126" s="1">
        <v>123</v>
      </c>
      <c r="B126" s="19" t="s">
        <v>123</v>
      </c>
      <c r="C126" s="12">
        <f>+'Saldos Ordinarios'!C126+'2do. Ajuste Cuatrimestral'!C126</f>
        <v>180637.74464300001</v>
      </c>
      <c r="D126" s="13">
        <f>+'Saldos Ordinarios'!D126+'2do. Ajuste Cuatrimestral'!D126</f>
        <v>94489.400806000005</v>
      </c>
      <c r="E126" s="20">
        <f>+'Saldos Ordinarios'!E126+'2do. Ajuste Cuatrimestral'!E126</f>
        <v>3331.2647779999998</v>
      </c>
      <c r="F126" s="20">
        <f>+'Saldos Ordinarios'!F126+'2do. Ajuste Cuatrimestral'!F126</f>
        <v>12088.593034</v>
      </c>
      <c r="G126" s="20">
        <f>+'Saldos Ordinarios'!G126+'2do. Ajuste Cuatrimestral'!G126</f>
        <v>6448</v>
      </c>
      <c r="H126" s="20">
        <f>+'Saldos Ordinarios'!H126+'2do. Ajuste Cuatrimestral'!H126</f>
        <v>1518.4236209999999</v>
      </c>
      <c r="I126" s="20">
        <f>+'Saldos Ordinarios'!I126+'2do. Ajuste Cuatrimestral'!I126</f>
        <v>3337</v>
      </c>
      <c r="J126" s="20">
        <f>+'Saldos Ordinarios'!J126+'2do. Ajuste Cuatrimestral'!J126</f>
        <v>416.47151700000001</v>
      </c>
      <c r="K126" s="26">
        <f>+'Saldos Ordinarios'!K126+'2do. Ajuste Cuatrimestral'!K126</f>
        <v>1.466067</v>
      </c>
      <c r="L126" s="20">
        <f>+'Saldos Ordinarios'!L126+'2do. Ajuste Cuatrimestral'!L126</f>
        <v>0</v>
      </c>
    </row>
    <row r="127" spans="1:12" x14ac:dyDescent="0.25">
      <c r="A127" s="1">
        <v>124</v>
      </c>
      <c r="B127" s="19" t="s">
        <v>124</v>
      </c>
      <c r="C127" s="12">
        <f>+'Saldos Ordinarios'!C127+'2do. Ajuste Cuatrimestral'!C127</f>
        <v>1107993.1100250001</v>
      </c>
      <c r="D127" s="13">
        <f>+'Saldos Ordinarios'!D127+'2do. Ajuste Cuatrimestral'!D127</f>
        <v>420210.787258</v>
      </c>
      <c r="E127" s="20">
        <f>+'Saldos Ordinarios'!E127+'2do. Ajuste Cuatrimestral'!E127</f>
        <v>22548.317946000003</v>
      </c>
      <c r="F127" s="20">
        <f>+'Saldos Ordinarios'!F127+'2do. Ajuste Cuatrimestral'!F127</f>
        <v>90065.389729999995</v>
      </c>
      <c r="G127" s="20">
        <f>+'Saldos Ordinarios'!G127+'2do. Ajuste Cuatrimestral'!G127</f>
        <v>45069</v>
      </c>
      <c r="H127" s="20">
        <f>+'Saldos Ordinarios'!H127+'2do. Ajuste Cuatrimestral'!H127</f>
        <v>9552.0372179999995</v>
      </c>
      <c r="I127" s="20">
        <f>+'Saldos Ordinarios'!I127+'2do. Ajuste Cuatrimestral'!I127</f>
        <v>26593</v>
      </c>
      <c r="J127" s="20">
        <f>+'Saldos Ordinarios'!J127+'2do. Ajuste Cuatrimestral'!J127</f>
        <v>2673.8058929999997</v>
      </c>
      <c r="K127" s="26">
        <f>+'Saldos Ordinarios'!K127+'2do. Ajuste Cuatrimestral'!K127</f>
        <v>10.634308000000001</v>
      </c>
      <c r="L127" s="20">
        <f>+'Saldos Ordinarios'!L127+'2do. Ajuste Cuatrimestral'!L127</f>
        <v>0</v>
      </c>
    </row>
    <row r="128" spans="1:12" x14ac:dyDescent="0.25">
      <c r="A128" s="1">
        <v>125</v>
      </c>
      <c r="B128" s="19" t="s">
        <v>125</v>
      </c>
      <c r="C128" s="12">
        <f>+'Saldos Ordinarios'!C128+'2do. Ajuste Cuatrimestral'!C128</f>
        <v>667891.51324799994</v>
      </c>
      <c r="D128" s="13">
        <f>+'Saldos Ordinarios'!D128+'2do. Ajuste Cuatrimestral'!D128</f>
        <v>237647.940287</v>
      </c>
      <c r="E128" s="20">
        <f>+'Saldos Ordinarios'!E128+'2do. Ajuste Cuatrimestral'!E128</f>
        <v>12651.177078000001</v>
      </c>
      <c r="F128" s="20">
        <f>+'Saldos Ordinarios'!F128+'2do. Ajuste Cuatrimestral'!F128</f>
        <v>47218.146311000004</v>
      </c>
      <c r="G128" s="20">
        <f>+'Saldos Ordinarios'!G128+'2do. Ajuste Cuatrimestral'!G128</f>
        <v>29394</v>
      </c>
      <c r="H128" s="20">
        <f>+'Saldos Ordinarios'!H128+'2do. Ajuste Cuatrimestral'!H128</f>
        <v>5652.7840699999997</v>
      </c>
      <c r="I128" s="20">
        <f>+'Saldos Ordinarios'!I128+'2do. Ajuste Cuatrimestral'!I128</f>
        <v>14474</v>
      </c>
      <c r="J128" s="20">
        <f>+'Saldos Ordinarios'!J128+'2do. Ajuste Cuatrimestral'!J128</f>
        <v>1559.3083179999999</v>
      </c>
      <c r="K128" s="26">
        <f>+'Saldos Ordinarios'!K128+'2do. Ajuste Cuatrimestral'!K128</f>
        <v>6.0044490000000001</v>
      </c>
      <c r="L128" s="20">
        <f>+'Saldos Ordinarios'!L128+'2do. Ajuste Cuatrimestral'!L128</f>
        <v>0</v>
      </c>
    </row>
    <row r="129" spans="1:12" x14ac:dyDescent="0.25">
      <c r="A129" s="1">
        <v>126</v>
      </c>
      <c r="B129" s="19" t="s">
        <v>126</v>
      </c>
      <c r="C129" s="12">
        <f>+'Saldos Ordinarios'!C129+'2do. Ajuste Cuatrimestral'!C129</f>
        <v>290616.07248899998</v>
      </c>
      <c r="D129" s="13">
        <f>+'Saldos Ordinarios'!D129+'2do. Ajuste Cuatrimestral'!D129</f>
        <v>109932.74358000001</v>
      </c>
      <c r="E129" s="20">
        <f>+'Saldos Ordinarios'!E129+'2do. Ajuste Cuatrimestral'!E129</f>
        <v>5435.1470470000004</v>
      </c>
      <c r="F129" s="20">
        <f>+'Saldos Ordinarios'!F129+'2do. Ajuste Cuatrimestral'!F129</f>
        <v>20022.408198000001</v>
      </c>
      <c r="G129" s="20">
        <f>+'Saldos Ordinarios'!G129+'2do. Ajuste Cuatrimestral'!G129</f>
        <v>12998</v>
      </c>
      <c r="H129" s="20">
        <f>+'Saldos Ordinarios'!H129+'2do. Ajuste Cuatrimestral'!H129</f>
        <v>2451.6401369999999</v>
      </c>
      <c r="I129" s="20">
        <f>+'Saldos Ordinarios'!I129+'2do. Ajuste Cuatrimestral'!I129</f>
        <v>6030</v>
      </c>
      <c r="J129" s="20">
        <f>+'Saldos Ordinarios'!J129+'2do. Ajuste Cuatrimestral'!J129</f>
        <v>674.409268</v>
      </c>
      <c r="K129" s="26">
        <f>+'Saldos Ordinarios'!K129+'2do. Ajuste Cuatrimestral'!K129</f>
        <v>2.8137620000000001</v>
      </c>
      <c r="L129" s="20">
        <f>+'Saldos Ordinarios'!L129+'2do. Ajuste Cuatrimestral'!L129</f>
        <v>0</v>
      </c>
    </row>
    <row r="130" spans="1:12" x14ac:dyDescent="0.25">
      <c r="A130" s="1">
        <v>127</v>
      </c>
      <c r="B130" s="19" t="s">
        <v>127</v>
      </c>
      <c r="C130" s="12">
        <f>+'Saldos Ordinarios'!C130+'2do. Ajuste Cuatrimestral'!C130</f>
        <v>160380.37442000001</v>
      </c>
      <c r="D130" s="13">
        <f>+'Saldos Ordinarios'!D130+'2do. Ajuste Cuatrimestral'!D130</f>
        <v>49628</v>
      </c>
      <c r="E130" s="20">
        <f>+'Saldos Ordinarios'!E130+'2do. Ajuste Cuatrimestral'!E130</f>
        <v>2905.758186</v>
      </c>
      <c r="F130" s="20">
        <f>+'Saldos Ordinarios'!F130+'2do. Ajuste Cuatrimestral'!F130</f>
        <v>10344.033491</v>
      </c>
      <c r="G130" s="20">
        <f>+'Saldos Ordinarios'!G130+'2do. Ajuste Cuatrimestral'!G130</f>
        <v>3451</v>
      </c>
      <c r="H130" s="20">
        <f>+'Saldos Ordinarios'!H130+'2do. Ajuste Cuatrimestral'!H130</f>
        <v>1342.769055</v>
      </c>
      <c r="I130" s="20">
        <f>+'Saldos Ordinarios'!I130+'2do. Ajuste Cuatrimestral'!I130</f>
        <v>2070</v>
      </c>
      <c r="J130" s="20">
        <f>+'Saldos Ordinarios'!J130+'2do. Ajuste Cuatrimestral'!J130</f>
        <v>367.03247199999998</v>
      </c>
      <c r="K130" s="26">
        <f>+'Saldos Ordinarios'!K130+'2do. Ajuste Cuatrimestral'!K130</f>
        <v>1.3704229999999999</v>
      </c>
      <c r="L130" s="20">
        <f>+'Saldos Ordinarios'!L130+'2do. Ajuste Cuatrimestral'!L130</f>
        <v>0</v>
      </c>
    </row>
    <row r="131" spans="1:12" x14ac:dyDescent="0.25">
      <c r="A131" s="1">
        <v>128</v>
      </c>
      <c r="B131" s="19" t="s">
        <v>128</v>
      </c>
      <c r="C131" s="12">
        <f>+'Saldos Ordinarios'!C131+'2do. Ajuste Cuatrimestral'!C131</f>
        <v>122572.14690200001</v>
      </c>
      <c r="D131" s="13">
        <f>+'Saldos Ordinarios'!D131+'2do. Ajuste Cuatrimestral'!D131</f>
        <v>69342.977081999998</v>
      </c>
      <c r="E131" s="20">
        <f>+'Saldos Ordinarios'!E131+'2do. Ajuste Cuatrimestral'!E131</f>
        <v>2133.6363839999999</v>
      </c>
      <c r="F131" s="20">
        <f>+'Saldos Ordinarios'!F131+'2do. Ajuste Cuatrimestral'!F131</f>
        <v>7250.8271860000004</v>
      </c>
      <c r="G131" s="20">
        <f>+'Saldos Ordinarios'!G131+'2do. Ajuste Cuatrimestral'!G131</f>
        <v>2833</v>
      </c>
      <c r="H131" s="20">
        <f>+'Saldos Ordinarios'!H131+'2do. Ajuste Cuatrimestral'!H131</f>
        <v>1016.965156</v>
      </c>
      <c r="I131" s="20">
        <f>+'Saldos Ordinarios'!I131+'2do. Ajuste Cuatrimestral'!I131</f>
        <v>1511</v>
      </c>
      <c r="J131" s="20">
        <f>+'Saldos Ordinarios'!J131+'2do. Ajuste Cuatrimestral'!J131</f>
        <v>276.08129000000002</v>
      </c>
      <c r="K131" s="26">
        <f>+'Saldos Ordinarios'!K131+'2do. Ajuste Cuatrimestral'!K131</f>
        <v>1.2100379999999999</v>
      </c>
      <c r="L131" s="20">
        <f>+'Saldos Ordinarios'!L131+'2do. Ajuste Cuatrimestral'!L131</f>
        <v>0</v>
      </c>
    </row>
    <row r="132" spans="1:12" x14ac:dyDescent="0.25">
      <c r="A132" s="1">
        <v>129</v>
      </c>
      <c r="B132" s="19" t="s">
        <v>129</v>
      </c>
      <c r="C132" s="12">
        <f>+'Saldos Ordinarios'!C132+'2do. Ajuste Cuatrimestral'!C132</f>
        <v>182292.32774899999</v>
      </c>
      <c r="D132" s="13">
        <f>+'Saldos Ordinarios'!D132+'2do. Ajuste Cuatrimestral'!D132</f>
        <v>83227.956323999999</v>
      </c>
      <c r="E132" s="20">
        <f>+'Saldos Ordinarios'!E132+'2do. Ajuste Cuatrimestral'!E132</f>
        <v>3574.5474949999998</v>
      </c>
      <c r="F132" s="20">
        <f>+'Saldos Ordinarios'!F132+'2do. Ajuste Cuatrimestral'!F132</f>
        <v>13800.269048999999</v>
      </c>
      <c r="G132" s="20">
        <f>+'Saldos Ordinarios'!G132+'2do. Ajuste Cuatrimestral'!G132</f>
        <v>715</v>
      </c>
      <c r="H132" s="20">
        <f>+'Saldos Ordinarios'!H132+'2do. Ajuste Cuatrimestral'!H132</f>
        <v>1556.556231</v>
      </c>
      <c r="I132" s="20">
        <f>+'Saldos Ordinarios'!I132+'2do. Ajuste Cuatrimestral'!I132</f>
        <v>2339</v>
      </c>
      <c r="J132" s="20">
        <f>+'Saldos Ordinarios'!J132+'2do. Ajuste Cuatrimestral'!J132</f>
        <v>432.44852900000001</v>
      </c>
      <c r="K132" s="26">
        <f>+'Saldos Ordinarios'!K132+'2do. Ajuste Cuatrimestral'!K132</f>
        <v>1.648873</v>
      </c>
      <c r="L132" s="20">
        <f>+'Saldos Ordinarios'!L132+'2do. Ajuste Cuatrimestral'!L132</f>
        <v>0</v>
      </c>
    </row>
    <row r="133" spans="1:12" x14ac:dyDescent="0.25">
      <c r="A133" s="1">
        <v>130</v>
      </c>
      <c r="B133" s="19" t="s">
        <v>130</v>
      </c>
      <c r="C133" s="12">
        <f>+'Saldos Ordinarios'!C133+'2do. Ajuste Cuatrimestral'!C133</f>
        <v>402877.43707700004</v>
      </c>
      <c r="D133" s="13">
        <f>+'Saldos Ordinarios'!D133+'2do. Ajuste Cuatrimestral'!D133</f>
        <v>154263.98789799999</v>
      </c>
      <c r="E133" s="20">
        <f>+'Saldos Ordinarios'!E133+'2do. Ajuste Cuatrimestral'!E133</f>
        <v>7590.982019</v>
      </c>
      <c r="F133" s="20">
        <f>+'Saldos Ordinarios'!F133+'2do. Ajuste Cuatrimestral'!F133</f>
        <v>28177.745273</v>
      </c>
      <c r="G133" s="20">
        <f>+'Saldos Ordinarios'!G133+'2do. Ajuste Cuatrimestral'!G133</f>
        <v>12807</v>
      </c>
      <c r="H133" s="20">
        <f>+'Saldos Ordinarios'!H133+'2do. Ajuste Cuatrimestral'!H133</f>
        <v>3405.859285</v>
      </c>
      <c r="I133" s="20">
        <f>+'Saldos Ordinarios'!I133+'2do. Ajuste Cuatrimestral'!I133</f>
        <v>7257</v>
      </c>
      <c r="J133" s="20">
        <f>+'Saldos Ordinarios'!J133+'2do. Ajuste Cuatrimestral'!J133</f>
        <v>938.42573800000002</v>
      </c>
      <c r="K133" s="26">
        <f>+'Saldos Ordinarios'!K133+'2do. Ajuste Cuatrimestral'!K133</f>
        <v>4.175192</v>
      </c>
      <c r="L133" s="20">
        <f>+'Saldos Ordinarios'!L133+'2do. Ajuste Cuatrimestral'!L133</f>
        <v>0</v>
      </c>
    </row>
    <row r="134" spans="1:12" x14ac:dyDescent="0.25">
      <c r="A134" s="1">
        <v>131</v>
      </c>
      <c r="B134" s="19" t="s">
        <v>131</v>
      </c>
      <c r="C134" s="12">
        <f>+'Saldos Ordinarios'!C134+'2do. Ajuste Cuatrimestral'!C134</f>
        <v>703247.05454499996</v>
      </c>
      <c r="D134" s="13">
        <f>+'Saldos Ordinarios'!D134+'2do. Ajuste Cuatrimestral'!D134</f>
        <v>250833.85582</v>
      </c>
      <c r="E134" s="20">
        <f>+'Saldos Ordinarios'!E134+'2do. Ajuste Cuatrimestral'!E134</f>
        <v>12873.798916</v>
      </c>
      <c r="F134" s="20">
        <f>+'Saldos Ordinarios'!F134+'2do. Ajuste Cuatrimestral'!F134</f>
        <v>46353.165303000002</v>
      </c>
      <c r="G134" s="20">
        <f>+'Saldos Ordinarios'!G134+'2do. Ajuste Cuatrimestral'!G134</f>
        <v>25737</v>
      </c>
      <c r="H134" s="20">
        <f>+'Saldos Ordinarios'!H134+'2do. Ajuste Cuatrimestral'!H134</f>
        <v>5902.6995449999995</v>
      </c>
      <c r="I134" s="20">
        <f>+'Saldos Ordinarios'!I134+'2do. Ajuste Cuatrimestral'!I134</f>
        <v>12714</v>
      </c>
      <c r="J134" s="20">
        <f>+'Saldos Ordinarios'!J134+'2do. Ajuste Cuatrimestral'!J134</f>
        <v>1616.955277</v>
      </c>
      <c r="K134" s="26">
        <f>+'Saldos Ordinarios'!K134+'2do. Ajuste Cuatrimestral'!K134</f>
        <v>6.7352020000000001</v>
      </c>
      <c r="L134" s="20">
        <f>+'Saldos Ordinarios'!L134+'2do. Ajuste Cuatrimestral'!L134</f>
        <v>0</v>
      </c>
    </row>
    <row r="135" spans="1:12" x14ac:dyDescent="0.25">
      <c r="A135" s="1">
        <v>132</v>
      </c>
      <c r="B135" s="19" t="s">
        <v>132</v>
      </c>
      <c r="C135" s="12">
        <f>+'Saldos Ordinarios'!C135+'2do. Ajuste Cuatrimestral'!C135</f>
        <v>155703.85488100001</v>
      </c>
      <c r="D135" s="13">
        <f>+'Saldos Ordinarios'!D135+'2do. Ajuste Cuatrimestral'!D135</f>
        <v>67167.841060999999</v>
      </c>
      <c r="E135" s="20">
        <f>+'Saldos Ordinarios'!E135+'2do. Ajuste Cuatrimestral'!E135</f>
        <v>2791.751757</v>
      </c>
      <c r="F135" s="20">
        <f>+'Saldos Ordinarios'!F135+'2do. Ajuste Cuatrimestral'!F135</f>
        <v>9823.0894559999997</v>
      </c>
      <c r="G135" s="20">
        <f>+'Saldos Ordinarios'!G135+'2do. Ajuste Cuatrimestral'!G135</f>
        <v>2798</v>
      </c>
      <c r="H135" s="20">
        <f>+'Saldos Ordinarios'!H135+'2do. Ajuste Cuatrimestral'!H135</f>
        <v>1300.097356</v>
      </c>
      <c r="I135" s="20">
        <f>+'Saldos Ordinarios'!I135+'2do. Ajuste Cuatrimestral'!I135</f>
        <v>1929</v>
      </c>
      <c r="J135" s="20">
        <f>+'Saldos Ordinarios'!J135+'2do. Ajuste Cuatrimestral'!J135</f>
        <v>355.13095599999997</v>
      </c>
      <c r="K135" s="26">
        <f>+'Saldos Ordinarios'!K135+'2do. Ajuste Cuatrimestral'!K135</f>
        <v>1.3351729999999999</v>
      </c>
      <c r="L135" s="20">
        <f>+'Saldos Ordinarios'!L135+'2do. Ajuste Cuatrimestral'!L135</f>
        <v>0</v>
      </c>
    </row>
    <row r="136" spans="1:12" x14ac:dyDescent="0.25">
      <c r="A136" s="1">
        <v>133</v>
      </c>
      <c r="B136" s="19" t="s">
        <v>133</v>
      </c>
      <c r="C136" s="12">
        <f>+'Saldos Ordinarios'!C136+'2do. Ajuste Cuatrimestral'!C136</f>
        <v>267440.85474500002</v>
      </c>
      <c r="D136" s="13">
        <f>+'Saldos Ordinarios'!D136+'2do. Ajuste Cuatrimestral'!D136</f>
        <v>88701.979531000004</v>
      </c>
      <c r="E136" s="20">
        <f>+'Saldos Ordinarios'!E136+'2do. Ajuste Cuatrimestral'!E136</f>
        <v>4983.054615</v>
      </c>
      <c r="F136" s="20">
        <f>+'Saldos Ordinarios'!F136+'2do. Ajuste Cuatrimestral'!F136</f>
        <v>18282.275521</v>
      </c>
      <c r="G136" s="20">
        <f>+'Saldos Ordinarios'!G136+'2do. Ajuste Cuatrimestral'!G136</f>
        <v>10450</v>
      </c>
      <c r="H136" s="20">
        <f>+'Saldos Ordinarios'!H136+'2do. Ajuste Cuatrimestral'!H136</f>
        <v>2254.75875</v>
      </c>
      <c r="I136" s="20">
        <f>+'Saldos Ordinarios'!I136+'2do. Ajuste Cuatrimestral'!I136</f>
        <v>5060</v>
      </c>
      <c r="J136" s="20">
        <f>+'Saldos Ordinarios'!J136+'2do. Ajuste Cuatrimestral'!J136</f>
        <v>619.28611000000001</v>
      </c>
      <c r="K136" s="26">
        <f>+'Saldos Ordinarios'!K136+'2do. Ajuste Cuatrimestral'!K136</f>
        <v>2.7329110000000001</v>
      </c>
      <c r="L136" s="20">
        <f>+'Saldos Ordinarios'!L136+'2do. Ajuste Cuatrimestral'!L136</f>
        <v>0</v>
      </c>
    </row>
    <row r="137" spans="1:12" x14ac:dyDescent="0.25">
      <c r="A137" s="1">
        <v>134</v>
      </c>
      <c r="B137" s="19" t="s">
        <v>134</v>
      </c>
      <c r="C137" s="12">
        <f>+'Saldos Ordinarios'!C137+'2do. Ajuste Cuatrimestral'!C137</f>
        <v>1240820.8390279999</v>
      </c>
      <c r="D137" s="13">
        <f>+'Saldos Ordinarios'!D137+'2do. Ajuste Cuatrimestral'!D137</f>
        <v>297670</v>
      </c>
      <c r="E137" s="20">
        <f>+'Saldos Ordinarios'!E137+'2do. Ajuste Cuatrimestral'!E137</f>
        <v>24017.242589000001</v>
      </c>
      <c r="F137" s="20">
        <f>+'Saldos Ordinarios'!F137+'2do. Ajuste Cuatrimestral'!F137</f>
        <v>91582.019912999996</v>
      </c>
      <c r="G137" s="20">
        <f>+'Saldos Ordinarios'!G137+'2do. Ajuste Cuatrimestral'!G137</f>
        <v>68539</v>
      </c>
      <c r="H137" s="20">
        <f>+'Saldos Ordinarios'!H137+'2do. Ajuste Cuatrimestral'!H137</f>
        <v>10559.655455</v>
      </c>
      <c r="I137" s="20">
        <f>+'Saldos Ordinarios'!I137+'2do. Ajuste Cuatrimestral'!I137</f>
        <v>31582</v>
      </c>
      <c r="J137" s="20">
        <f>+'Saldos Ordinarios'!J137+'2do. Ajuste Cuatrimestral'!J137</f>
        <v>2925.26935</v>
      </c>
      <c r="K137" s="26">
        <f>+'Saldos Ordinarios'!K137+'2do. Ajuste Cuatrimestral'!K137</f>
        <v>12.154567</v>
      </c>
      <c r="L137" s="20">
        <f>+'Saldos Ordinarios'!L137+'2do. Ajuste Cuatrimestral'!L137</f>
        <v>0</v>
      </c>
    </row>
    <row r="138" spans="1:12" x14ac:dyDescent="0.25">
      <c r="A138" s="1">
        <v>135</v>
      </c>
      <c r="B138" s="19" t="s">
        <v>135</v>
      </c>
      <c r="C138" s="12">
        <f>+'Saldos Ordinarios'!C138+'2do. Ajuste Cuatrimestral'!C138</f>
        <v>361297.32886999997</v>
      </c>
      <c r="D138" s="13">
        <f>+'Saldos Ordinarios'!D138+'2do. Ajuste Cuatrimestral'!D138</f>
        <v>52216</v>
      </c>
      <c r="E138" s="20">
        <f>+'Saldos Ordinarios'!E138+'2do. Ajuste Cuatrimestral'!E138</f>
        <v>7123.2807629999998</v>
      </c>
      <c r="F138" s="20">
        <f>+'Saldos Ordinarios'!F138+'2do. Ajuste Cuatrimestral'!F138</f>
        <v>27648.652516999999</v>
      </c>
      <c r="G138" s="20">
        <f>+'Saldos Ordinarios'!G138+'2do. Ajuste Cuatrimestral'!G138</f>
        <v>16517</v>
      </c>
      <c r="H138" s="20">
        <f>+'Saldos Ordinarios'!H138+'2do. Ajuste Cuatrimestral'!H138</f>
        <v>3088.822866</v>
      </c>
      <c r="I138" s="20">
        <f>+'Saldos Ordinarios'!I138+'2do. Ajuste Cuatrimestral'!I138</f>
        <v>9131</v>
      </c>
      <c r="J138" s="20">
        <f>+'Saldos Ordinarios'!J138+'2do. Ajuste Cuatrimestral'!J138</f>
        <v>858.73257699999999</v>
      </c>
      <c r="K138" s="26">
        <f>+'Saldos Ordinarios'!K138+'2do. Ajuste Cuatrimestral'!K138</f>
        <v>3.319318</v>
      </c>
      <c r="L138" s="20">
        <f>+'Saldos Ordinarios'!L138+'2do. Ajuste Cuatrimestral'!L138</f>
        <v>0</v>
      </c>
    </row>
    <row r="139" spans="1:12" x14ac:dyDescent="0.25">
      <c r="A139" s="1">
        <v>136</v>
      </c>
      <c r="B139" s="19" t="s">
        <v>136</v>
      </c>
      <c r="C139" s="12">
        <f>+'Saldos Ordinarios'!C139+'2do. Ajuste Cuatrimestral'!C139</f>
        <v>619800.82030000002</v>
      </c>
      <c r="D139" s="13">
        <f>+'Saldos Ordinarios'!D139+'2do. Ajuste Cuatrimestral'!D139</f>
        <v>286326</v>
      </c>
      <c r="E139" s="20">
        <f>+'Saldos Ordinarios'!E139+'2do. Ajuste Cuatrimestral'!E139</f>
        <v>11658.536512000001</v>
      </c>
      <c r="F139" s="20">
        <f>+'Saldos Ordinarios'!F139+'2do. Ajuste Cuatrimestral'!F139</f>
        <v>43205.840346999998</v>
      </c>
      <c r="G139" s="20">
        <f>+'Saldos Ordinarios'!G139+'2do. Ajuste Cuatrimestral'!G139</f>
        <v>27591</v>
      </c>
      <c r="H139" s="20">
        <f>+'Saldos Ordinarios'!H139+'2do. Ajuste Cuatrimestral'!H139</f>
        <v>5236.939335</v>
      </c>
      <c r="I139" s="20">
        <f>+'Saldos Ordinarios'!I139+'2do. Ajuste Cuatrimestral'!I139</f>
        <v>13621</v>
      </c>
      <c r="J139" s="20">
        <f>+'Saldos Ordinarios'!J139+'2do. Ajuste Cuatrimestral'!J139</f>
        <v>1442.6485109999999</v>
      </c>
      <c r="K139" s="26">
        <f>+'Saldos Ordinarios'!K139+'2do. Ajuste Cuatrimestral'!K139</f>
        <v>5.7918289999999999</v>
      </c>
      <c r="L139" s="20">
        <f>+'Saldos Ordinarios'!L139+'2do. Ajuste Cuatrimestral'!L139</f>
        <v>0</v>
      </c>
    </row>
    <row r="140" spans="1:12" x14ac:dyDescent="0.25">
      <c r="A140" s="1">
        <v>137</v>
      </c>
      <c r="B140" s="19" t="s">
        <v>137</v>
      </c>
      <c r="C140" s="12">
        <f>+'Saldos Ordinarios'!C140+'2do. Ajuste Cuatrimestral'!C140</f>
        <v>273007.72687999997</v>
      </c>
      <c r="D140" s="13">
        <f>+'Saldos Ordinarios'!D140+'2do. Ajuste Cuatrimestral'!D140</f>
        <v>104902.06655800001</v>
      </c>
      <c r="E140" s="20">
        <f>+'Saldos Ordinarios'!E140+'2do. Ajuste Cuatrimestral'!E140</f>
        <v>5022.0485549999994</v>
      </c>
      <c r="F140" s="20">
        <f>+'Saldos Ordinarios'!F140+'2do. Ajuste Cuatrimestral'!F140</f>
        <v>18175.148133999999</v>
      </c>
      <c r="G140" s="20">
        <f>+'Saldos Ordinarios'!G140+'2do. Ajuste Cuatrimestral'!G140</f>
        <v>8732</v>
      </c>
      <c r="H140" s="20">
        <f>+'Saldos Ordinarios'!H140+'2do. Ajuste Cuatrimestral'!H140</f>
        <v>2294.269761</v>
      </c>
      <c r="I140" s="20">
        <f>+'Saldos Ordinarios'!I140+'2do. Ajuste Cuatrimestral'!I140</f>
        <v>4565</v>
      </c>
      <c r="J140" s="20">
        <f>+'Saldos Ordinarios'!J140+'2do. Ajuste Cuatrimestral'!J140</f>
        <v>629.51745700000004</v>
      </c>
      <c r="K140" s="26">
        <f>+'Saldos Ordinarios'!K140+'2do. Ajuste Cuatrimestral'!K140</f>
        <v>2.6937920000000002</v>
      </c>
      <c r="L140" s="20">
        <f>+'Saldos Ordinarios'!L140+'2do. Ajuste Cuatrimestral'!L140</f>
        <v>0</v>
      </c>
    </row>
    <row r="141" spans="1:12" x14ac:dyDescent="0.25">
      <c r="A141" s="1">
        <v>138</v>
      </c>
      <c r="B141" s="19" t="s">
        <v>138</v>
      </c>
      <c r="C141" s="12">
        <f>+'Saldos Ordinarios'!C141+'2do. Ajuste Cuatrimestral'!C141</f>
        <v>73111.112980999998</v>
      </c>
      <c r="D141" s="13">
        <f>+'Saldos Ordinarios'!D141+'2do. Ajuste Cuatrimestral'!D141</f>
        <v>38753.916979000001</v>
      </c>
      <c r="E141" s="20">
        <f>+'Saldos Ordinarios'!E141+'2do. Ajuste Cuatrimestral'!E141</f>
        <v>1210.852942</v>
      </c>
      <c r="F141" s="20">
        <f>+'Saldos Ordinarios'!F141+'2do. Ajuste Cuatrimestral'!F141</f>
        <v>3859.7493290000002</v>
      </c>
      <c r="G141" s="20">
        <f>+'Saldos Ordinarios'!G141+'2do. Ajuste Cuatrimestral'!G141</f>
        <v>1082</v>
      </c>
      <c r="H141" s="20">
        <f>+'Saldos Ordinarios'!H141+'2do. Ajuste Cuatrimestral'!H141</f>
        <v>599.48465199999998</v>
      </c>
      <c r="I141" s="20">
        <f>+'Saldos Ordinarios'!I141+'2do. Ajuste Cuatrimestral'!I141</f>
        <v>549</v>
      </c>
      <c r="J141" s="20">
        <f>+'Saldos Ordinarios'!J141+'2do. Ajuste Cuatrimestral'!J141</f>
        <v>161.46209199999998</v>
      </c>
      <c r="K141" s="26">
        <f>+'Saldos Ordinarios'!K141+'2do. Ajuste Cuatrimestral'!K141</f>
        <v>1.0734399999999999</v>
      </c>
      <c r="L141" s="20">
        <f>+'Saldos Ordinarios'!L141+'2do. Ajuste Cuatrimestral'!L141</f>
        <v>0</v>
      </c>
    </row>
    <row r="142" spans="1:12" x14ac:dyDescent="0.25">
      <c r="A142" s="1">
        <v>139</v>
      </c>
      <c r="B142" s="19" t="s">
        <v>139</v>
      </c>
      <c r="C142" s="12">
        <f>+'Saldos Ordinarios'!C142+'2do. Ajuste Cuatrimestral'!C142</f>
        <v>176911.80908599999</v>
      </c>
      <c r="D142" s="13">
        <f>+'Saldos Ordinarios'!D142+'2do. Ajuste Cuatrimestral'!D142</f>
        <v>53530</v>
      </c>
      <c r="E142" s="20">
        <f>+'Saldos Ordinarios'!E142+'2do. Ajuste Cuatrimestral'!E142</f>
        <v>3112.895892</v>
      </c>
      <c r="F142" s="20">
        <f>+'Saldos Ordinarios'!F142+'2do. Ajuste Cuatrimestral'!F142</f>
        <v>10718.659847999999</v>
      </c>
      <c r="G142" s="20">
        <f>+'Saldos Ordinarios'!G142+'2do. Ajuste Cuatrimestral'!G142</f>
        <v>5610</v>
      </c>
      <c r="H142" s="20">
        <f>+'Saldos Ordinarios'!H142+'2do. Ajuste Cuatrimestral'!H142</f>
        <v>1471.3250720000001</v>
      </c>
      <c r="I142" s="20">
        <f>+'Saldos Ordinarios'!I142+'2do. Ajuste Cuatrimestral'!I142</f>
        <v>2516</v>
      </c>
      <c r="J142" s="20">
        <f>+'Saldos Ordinarios'!J142+'2do. Ajuste Cuatrimestral'!J142</f>
        <v>399.277672</v>
      </c>
      <c r="K142" s="26">
        <f>+'Saldos Ordinarios'!K142+'2do. Ajuste Cuatrimestral'!K142</f>
        <v>1.331367</v>
      </c>
      <c r="L142" s="20">
        <f>+'Saldos Ordinarios'!L142+'2do. Ajuste Cuatrimestral'!L142</f>
        <v>0</v>
      </c>
    </row>
    <row r="143" spans="1:12" x14ac:dyDescent="0.25">
      <c r="A143" s="1">
        <v>140</v>
      </c>
      <c r="B143" s="19" t="s">
        <v>140</v>
      </c>
      <c r="C143" s="12">
        <f>+'Saldos Ordinarios'!C143+'2do. Ajuste Cuatrimestral'!C143</f>
        <v>80498.492486000003</v>
      </c>
      <c r="D143" s="13">
        <f>+'Saldos Ordinarios'!D143+'2do. Ajuste Cuatrimestral'!D143</f>
        <v>31382.059622000001</v>
      </c>
      <c r="E143" s="20">
        <f>+'Saldos Ordinarios'!E143+'2do. Ajuste Cuatrimestral'!E143</f>
        <v>1415.615061</v>
      </c>
      <c r="F143" s="20">
        <f>+'Saldos Ordinarios'!F143+'2do. Ajuste Cuatrimestral'!F143</f>
        <v>4868.7221460000001</v>
      </c>
      <c r="G143" s="20">
        <f>+'Saldos Ordinarios'!G143+'2do. Ajuste Cuatrimestral'!G143</f>
        <v>1874</v>
      </c>
      <c r="H143" s="20">
        <f>+'Saldos Ordinarios'!H143+'2do. Ajuste Cuatrimestral'!H143</f>
        <v>669.13218700000004</v>
      </c>
      <c r="I143" s="20">
        <f>+'Saldos Ordinarios'!I143+'2do. Ajuste Cuatrimestral'!I143</f>
        <v>1044</v>
      </c>
      <c r="J143" s="20">
        <f>+'Saldos Ordinarios'!J143+'2do. Ajuste Cuatrimestral'!J143</f>
        <v>181.589899</v>
      </c>
      <c r="K143" s="26">
        <f>+'Saldos Ordinarios'!K143+'2do. Ajuste Cuatrimestral'!K143</f>
        <v>1.149851</v>
      </c>
      <c r="L143" s="20">
        <f>+'Saldos Ordinarios'!L143+'2do. Ajuste Cuatrimestral'!L143</f>
        <v>0</v>
      </c>
    </row>
    <row r="144" spans="1:12" x14ac:dyDescent="0.25">
      <c r="A144" s="1">
        <v>141</v>
      </c>
      <c r="B144" s="19" t="s">
        <v>141</v>
      </c>
      <c r="C144" s="12">
        <f>+'Saldos Ordinarios'!C144+'2do. Ajuste Cuatrimestral'!C144</f>
        <v>531930.25112699997</v>
      </c>
      <c r="D144" s="13">
        <f>+'Saldos Ordinarios'!D144+'2do. Ajuste Cuatrimestral'!D144</f>
        <v>140988.24563200001</v>
      </c>
      <c r="E144" s="20">
        <f>+'Saldos Ordinarios'!E144+'2do. Ajuste Cuatrimestral'!E144</f>
        <v>10846.319026000001</v>
      </c>
      <c r="F144" s="20">
        <f>+'Saldos Ordinarios'!F144+'2do. Ajuste Cuatrimestral'!F144</f>
        <v>43401.649457</v>
      </c>
      <c r="G144" s="20">
        <f>+'Saldos Ordinarios'!G144+'2do. Ajuste Cuatrimestral'!G144</f>
        <v>17370</v>
      </c>
      <c r="H144" s="20">
        <f>+'Saldos Ordinarios'!H144+'2do. Ajuste Cuatrimestral'!H144</f>
        <v>4588.5684579999997</v>
      </c>
      <c r="I144" s="20">
        <f>+'Saldos Ordinarios'!I144+'2do. Ajuste Cuatrimestral'!I144</f>
        <v>12171</v>
      </c>
      <c r="J144" s="20">
        <f>+'Saldos Ordinarios'!J144+'2do. Ajuste Cuatrimestral'!J144</f>
        <v>1284.797579</v>
      </c>
      <c r="K144" s="26">
        <f>+'Saldos Ordinarios'!K144+'2do. Ajuste Cuatrimestral'!K144</f>
        <v>5.243074</v>
      </c>
      <c r="L144" s="20">
        <f>+'Saldos Ordinarios'!L144+'2do. Ajuste Cuatrimestral'!L144</f>
        <v>0</v>
      </c>
    </row>
    <row r="145" spans="1:12" x14ac:dyDescent="0.25">
      <c r="A145" s="1">
        <v>142</v>
      </c>
      <c r="B145" s="19" t="s">
        <v>142</v>
      </c>
      <c r="C145" s="12">
        <f>+'Saldos Ordinarios'!C145+'2do. Ajuste Cuatrimestral'!C145</f>
        <v>112756.461837</v>
      </c>
      <c r="D145" s="13">
        <f>+'Saldos Ordinarios'!D145+'2do. Ajuste Cuatrimestral'!D145</f>
        <v>40048</v>
      </c>
      <c r="E145" s="20">
        <f>+'Saldos Ordinarios'!E145+'2do. Ajuste Cuatrimestral'!E145</f>
        <v>1977.5546479999998</v>
      </c>
      <c r="F145" s="20">
        <f>+'Saldos Ordinarios'!F145+'2do. Ajuste Cuatrimestral'!F145</f>
        <v>6778.727758</v>
      </c>
      <c r="G145" s="20">
        <f>+'Saldos Ordinarios'!G145+'2do. Ajuste Cuatrimestral'!G145</f>
        <v>2922</v>
      </c>
      <c r="H145" s="20">
        <f>+'Saldos Ordinarios'!H145+'2do. Ajuste Cuatrimestral'!H145</f>
        <v>936.49607400000002</v>
      </c>
      <c r="I145" s="20">
        <f>+'Saldos Ordinarios'!I145+'2do. Ajuste Cuatrimestral'!I145</f>
        <v>1449</v>
      </c>
      <c r="J145" s="20">
        <f>+'Saldos Ordinarios'!J145+'2do. Ajuste Cuatrimestral'!J145</f>
        <v>254.01353799999998</v>
      </c>
      <c r="K145" s="26">
        <f>+'Saldos Ordinarios'!K145+'2do. Ajuste Cuatrimestral'!K145</f>
        <v>1.2052750000000001</v>
      </c>
      <c r="L145" s="20">
        <f>+'Saldos Ordinarios'!L145+'2do. Ajuste Cuatrimestral'!L145</f>
        <v>0</v>
      </c>
    </row>
    <row r="146" spans="1:12" x14ac:dyDescent="0.25">
      <c r="A146" s="1">
        <v>143</v>
      </c>
      <c r="B146" s="19" t="s">
        <v>143</v>
      </c>
      <c r="C146" s="12">
        <f>+'Saldos Ordinarios'!C146+'2do. Ajuste Cuatrimestral'!C146</f>
        <v>709152.48631499999</v>
      </c>
      <c r="D146" s="13">
        <f>+'Saldos Ordinarios'!D146+'2do. Ajuste Cuatrimestral'!D146</f>
        <v>246346.55731599999</v>
      </c>
      <c r="E146" s="20">
        <f>+'Saldos Ordinarios'!E146+'2do. Ajuste Cuatrimestral'!E146</f>
        <v>13762.938724</v>
      </c>
      <c r="F146" s="20">
        <f>+'Saldos Ordinarios'!F146+'2do. Ajuste Cuatrimestral'!F146</f>
        <v>52615.194562999997</v>
      </c>
      <c r="G146" s="20">
        <f>+'Saldos Ordinarios'!G146+'2do. Ajuste Cuatrimestral'!G146</f>
        <v>20141</v>
      </c>
      <c r="H146" s="20">
        <f>+'Saldos Ordinarios'!H146+'2do. Ajuste Cuatrimestral'!H146</f>
        <v>6039.4673549999998</v>
      </c>
      <c r="I146" s="20">
        <f>+'Saldos Ordinarios'!I146+'2do. Ajuste Cuatrimestral'!I146</f>
        <v>13860</v>
      </c>
      <c r="J146" s="20">
        <f>+'Saldos Ordinarios'!J146+'2do. Ajuste Cuatrimestral'!J146</f>
        <v>1674.085791</v>
      </c>
      <c r="K146" s="26">
        <f>+'Saldos Ordinarios'!K146+'2do. Ajuste Cuatrimestral'!K146</f>
        <v>6.4049630000000004</v>
      </c>
      <c r="L146" s="20">
        <f>+'Saldos Ordinarios'!L146+'2do. Ajuste Cuatrimestral'!L146</f>
        <v>0</v>
      </c>
    </row>
    <row r="147" spans="1:12" x14ac:dyDescent="0.25">
      <c r="A147" s="1">
        <v>144</v>
      </c>
      <c r="B147" s="19" t="s">
        <v>144</v>
      </c>
      <c r="C147" s="12">
        <f>+'Saldos Ordinarios'!C147+'2do. Ajuste Cuatrimestral'!C147</f>
        <v>92831.372065999996</v>
      </c>
      <c r="D147" s="13">
        <f>+'Saldos Ordinarios'!D147+'2do. Ajuste Cuatrimestral'!D147</f>
        <v>38671.397276000003</v>
      </c>
      <c r="E147" s="20">
        <f>+'Saldos Ordinarios'!E147+'2do. Ajuste Cuatrimestral'!E147</f>
        <v>1637.8693029999999</v>
      </c>
      <c r="F147" s="20">
        <f>+'Saldos Ordinarios'!F147+'2do. Ajuste Cuatrimestral'!F147</f>
        <v>5659.837665</v>
      </c>
      <c r="G147" s="20">
        <f>+'Saldos Ordinarios'!G147+'2do. Ajuste Cuatrimestral'!G147</f>
        <v>2590</v>
      </c>
      <c r="H147" s="20">
        <f>+'Saldos Ordinarios'!H147+'2do. Ajuste Cuatrimestral'!H147</f>
        <v>772.55969800000003</v>
      </c>
      <c r="I147" s="20">
        <f>+'Saldos Ordinarios'!I147+'2do. Ajuste Cuatrimestral'!I147</f>
        <v>1326</v>
      </c>
      <c r="J147" s="20">
        <f>+'Saldos Ordinarios'!J147+'2do. Ajuste Cuatrimestral'!J147</f>
        <v>209.87730199999999</v>
      </c>
      <c r="K147" s="26">
        <f>+'Saldos Ordinarios'!K147+'2do. Ajuste Cuatrimestral'!K147</f>
        <v>1.1778999999999999</v>
      </c>
      <c r="L147" s="20">
        <f>+'Saldos Ordinarios'!L147+'2do. Ajuste Cuatrimestral'!L147</f>
        <v>0</v>
      </c>
    </row>
    <row r="148" spans="1:12" x14ac:dyDescent="0.25">
      <c r="A148" s="1">
        <v>145</v>
      </c>
      <c r="B148" s="19" t="s">
        <v>145</v>
      </c>
      <c r="C148" s="12">
        <f>+'Saldos Ordinarios'!C148+'2do. Ajuste Cuatrimestral'!C148</f>
        <v>306997.48150300002</v>
      </c>
      <c r="D148" s="13">
        <f>+'Saldos Ordinarios'!D148+'2do. Ajuste Cuatrimestral'!D148</f>
        <v>88762.922217999992</v>
      </c>
      <c r="E148" s="20">
        <f>+'Saldos Ordinarios'!E148+'2do. Ajuste Cuatrimestral'!E148</f>
        <v>5983.3757539999997</v>
      </c>
      <c r="F148" s="20">
        <f>+'Saldos Ordinarios'!F148+'2do. Ajuste Cuatrimestral'!F148</f>
        <v>22966.950812999999</v>
      </c>
      <c r="G148" s="20">
        <f>+'Saldos Ordinarios'!G148+'2do. Ajuste Cuatrimestral'!G148</f>
        <v>7549</v>
      </c>
      <c r="H148" s="20">
        <f>+'Saldos Ordinarios'!H148+'2do. Ajuste Cuatrimestral'!H148</f>
        <v>2617.6517180000001</v>
      </c>
      <c r="I148" s="20">
        <f>+'Saldos Ordinarios'!I148+'2do. Ajuste Cuatrimestral'!I148</f>
        <v>5797</v>
      </c>
      <c r="J148" s="20">
        <f>+'Saldos Ordinarios'!J148+'2do. Ajuste Cuatrimestral'!J148</f>
        <v>726.12299299999995</v>
      </c>
      <c r="K148" s="26">
        <f>+'Saldos Ordinarios'!K148+'2do. Ajuste Cuatrimestral'!K148</f>
        <v>3.0623110000000002</v>
      </c>
      <c r="L148" s="20">
        <f>+'Saldos Ordinarios'!L148+'2do. Ajuste Cuatrimestral'!L148</f>
        <v>0</v>
      </c>
    </row>
    <row r="149" spans="1:12" x14ac:dyDescent="0.25">
      <c r="A149" s="1">
        <v>146</v>
      </c>
      <c r="B149" s="19" t="s">
        <v>146</v>
      </c>
      <c r="C149" s="12">
        <f>+'Saldos Ordinarios'!C149+'2do. Ajuste Cuatrimestral'!C149</f>
        <v>207885.880928</v>
      </c>
      <c r="D149" s="13">
        <f>+'Saldos Ordinarios'!D149+'2do. Ajuste Cuatrimestral'!D149</f>
        <v>99526.166253000003</v>
      </c>
      <c r="E149" s="20">
        <f>+'Saldos Ordinarios'!E149+'2do. Ajuste Cuatrimestral'!E149</f>
        <v>3738.9448649999999</v>
      </c>
      <c r="F149" s="20">
        <f>+'Saldos Ordinarios'!F149+'2do. Ajuste Cuatrimestral'!F149</f>
        <v>13204.059614</v>
      </c>
      <c r="G149" s="20">
        <f>+'Saldos Ordinarios'!G149+'2do. Ajuste Cuatrimestral'!G149</f>
        <v>6897</v>
      </c>
      <c r="H149" s="20">
        <f>+'Saldos Ordinarios'!H149+'2do. Ajuste Cuatrimestral'!H149</f>
        <v>1737.0625749999999</v>
      </c>
      <c r="I149" s="20">
        <f>+'Saldos Ordinarios'!I149+'2do. Ajuste Cuatrimestral'!I149</f>
        <v>3283</v>
      </c>
      <c r="J149" s="20">
        <f>+'Saldos Ordinarios'!J149+'2do. Ajuste Cuatrimestral'!J149</f>
        <v>474.513645</v>
      </c>
      <c r="K149" s="26">
        <f>+'Saldos Ordinarios'!K149+'2do. Ajuste Cuatrimestral'!K149</f>
        <v>1.457333</v>
      </c>
      <c r="L149" s="20">
        <f>+'Saldos Ordinarios'!L149+'2do. Ajuste Cuatrimestral'!L149</f>
        <v>0</v>
      </c>
    </row>
    <row r="150" spans="1:12" x14ac:dyDescent="0.25">
      <c r="A150" s="1">
        <v>147</v>
      </c>
      <c r="B150" s="19" t="s">
        <v>147</v>
      </c>
      <c r="C150" s="12">
        <f>+'Saldos Ordinarios'!C150+'2do. Ajuste Cuatrimestral'!C150</f>
        <v>184119.19881</v>
      </c>
      <c r="D150" s="13">
        <f>+'Saldos Ordinarios'!D150+'2do. Ajuste Cuatrimestral'!D150</f>
        <v>65720.928224999996</v>
      </c>
      <c r="E150" s="20">
        <f>+'Saldos Ordinarios'!E150+'2do. Ajuste Cuatrimestral'!E150</f>
        <v>3728.9945939999998</v>
      </c>
      <c r="F150" s="20">
        <f>+'Saldos Ordinarios'!F150+'2do. Ajuste Cuatrimestral'!F150</f>
        <v>14833.586904</v>
      </c>
      <c r="G150" s="20">
        <f>+'Saldos Ordinarios'!G150+'2do. Ajuste Cuatrimestral'!G150</f>
        <v>856</v>
      </c>
      <c r="H150" s="20">
        <f>+'Saldos Ordinarios'!H150+'2do. Ajuste Cuatrimestral'!H150</f>
        <v>1585.018298</v>
      </c>
      <c r="I150" s="20">
        <f>+'Saldos Ordinarios'!I150+'2do. Ajuste Cuatrimestral'!I150</f>
        <v>2715</v>
      </c>
      <c r="J150" s="20">
        <f>+'Saldos Ordinarios'!J150+'2do. Ajuste Cuatrimestral'!J150</f>
        <v>443.29065100000003</v>
      </c>
      <c r="K150" s="26">
        <f>+'Saldos Ordinarios'!K150+'2do. Ajuste Cuatrimestral'!K150</f>
        <v>1.7552370000000002</v>
      </c>
      <c r="L150" s="20">
        <f>+'Saldos Ordinarios'!L150+'2do. Ajuste Cuatrimestral'!L150</f>
        <v>0</v>
      </c>
    </row>
    <row r="151" spans="1:12" x14ac:dyDescent="0.25">
      <c r="A151" s="1">
        <v>148</v>
      </c>
      <c r="B151" s="19" t="s">
        <v>148</v>
      </c>
      <c r="C151" s="12">
        <f>+'Saldos Ordinarios'!C151+'2do. Ajuste Cuatrimestral'!C151</f>
        <v>189863.242585</v>
      </c>
      <c r="D151" s="13">
        <f>+'Saldos Ordinarios'!D151+'2do. Ajuste Cuatrimestral'!D151</f>
        <v>74848</v>
      </c>
      <c r="E151" s="20">
        <f>+'Saldos Ordinarios'!E151+'2do. Ajuste Cuatrimestral'!E151</f>
        <v>3277.895266</v>
      </c>
      <c r="F151" s="20">
        <f>+'Saldos Ordinarios'!F151+'2do. Ajuste Cuatrimestral'!F151</f>
        <v>11031.631179</v>
      </c>
      <c r="G151" s="20">
        <f>+'Saldos Ordinarios'!G151+'2do. Ajuste Cuatrimestral'!G151</f>
        <v>4943</v>
      </c>
      <c r="H151" s="20">
        <f>+'Saldos Ordinarios'!H151+'2do. Ajuste Cuatrimestral'!H151</f>
        <v>1571.6639089999999</v>
      </c>
      <c r="I151" s="20">
        <f>+'Saldos Ordinarios'!I151+'2do. Ajuste Cuatrimestral'!I151</f>
        <v>2295</v>
      </c>
      <c r="J151" s="20">
        <f>+'Saldos Ordinarios'!J151+'2do. Ajuste Cuatrimestral'!J151</f>
        <v>425.91835300000002</v>
      </c>
      <c r="K151" s="26">
        <f>+'Saldos Ordinarios'!K151+'2do. Ajuste Cuatrimestral'!K151</f>
        <v>1.302996</v>
      </c>
      <c r="L151" s="20">
        <f>+'Saldos Ordinarios'!L151+'2do. Ajuste Cuatrimestral'!L151</f>
        <v>0</v>
      </c>
    </row>
    <row r="152" spans="1:12" x14ac:dyDescent="0.25">
      <c r="A152" s="1">
        <v>149</v>
      </c>
      <c r="B152" s="19" t="s">
        <v>149</v>
      </c>
      <c r="C152" s="12">
        <f>+'Saldos Ordinarios'!C152+'2do. Ajuste Cuatrimestral'!C152</f>
        <v>137848.030038</v>
      </c>
      <c r="D152" s="13">
        <f>+'Saldos Ordinarios'!D152+'2do. Ajuste Cuatrimestral'!D152</f>
        <v>72145.147985000003</v>
      </c>
      <c r="E152" s="20">
        <f>+'Saldos Ordinarios'!E152+'2do. Ajuste Cuatrimestral'!E152</f>
        <v>2433.209973</v>
      </c>
      <c r="F152" s="20">
        <f>+'Saldos Ordinarios'!F152+'2do. Ajuste Cuatrimestral'!F152</f>
        <v>8407.428328</v>
      </c>
      <c r="G152" s="20">
        <f>+'Saldos Ordinarios'!G152+'2do. Ajuste Cuatrimestral'!G152</f>
        <v>3904</v>
      </c>
      <c r="H152" s="20">
        <f>+'Saldos Ordinarios'!H152+'2do. Ajuste Cuatrimestral'!H152</f>
        <v>1146.5883799999999</v>
      </c>
      <c r="I152" s="20">
        <f>+'Saldos Ordinarios'!I152+'2do. Ajuste Cuatrimestral'!I152</f>
        <v>1876</v>
      </c>
      <c r="J152" s="20">
        <f>+'Saldos Ordinarios'!J152+'2do. Ajuste Cuatrimestral'!J152</f>
        <v>312.27695899999998</v>
      </c>
      <c r="K152" s="26">
        <f>+'Saldos Ordinarios'!K152+'2do. Ajuste Cuatrimestral'!K152</f>
        <v>1.264446</v>
      </c>
      <c r="L152" s="20">
        <f>+'Saldos Ordinarios'!L152+'2do. Ajuste Cuatrimestral'!L152</f>
        <v>0</v>
      </c>
    </row>
    <row r="153" spans="1:12" x14ac:dyDescent="0.25">
      <c r="A153" s="1">
        <v>150</v>
      </c>
      <c r="B153" s="19" t="s">
        <v>150</v>
      </c>
      <c r="C153" s="12">
        <f>+'Saldos Ordinarios'!C153+'2do. Ajuste Cuatrimestral'!C153</f>
        <v>599449.09968900005</v>
      </c>
      <c r="D153" s="13">
        <f>+'Saldos Ordinarios'!D153+'2do. Ajuste Cuatrimestral'!D153</f>
        <v>161441.89309600001</v>
      </c>
      <c r="E153" s="20">
        <f>+'Saldos Ordinarios'!E153+'2do. Ajuste Cuatrimestral'!E153</f>
        <v>11948.252984999999</v>
      </c>
      <c r="F153" s="20">
        <f>+'Saldos Ordinarios'!F153+'2do. Ajuste Cuatrimestral'!F153</f>
        <v>46840.654331999998</v>
      </c>
      <c r="G153" s="20">
        <f>+'Saldos Ordinarios'!G153+'2do. Ajuste Cuatrimestral'!G153</f>
        <v>24801</v>
      </c>
      <c r="H153" s="20">
        <f>+'Saldos Ordinarios'!H153+'2do. Ajuste Cuatrimestral'!H153</f>
        <v>5139.6784040000002</v>
      </c>
      <c r="I153" s="20">
        <f>+'Saldos Ordinarios'!I153+'2do. Ajuste Cuatrimestral'!I153</f>
        <v>15480</v>
      </c>
      <c r="J153" s="20">
        <f>+'Saldos Ordinarios'!J153+'2do. Ajuste Cuatrimestral'!J153</f>
        <v>1432.835266</v>
      </c>
      <c r="K153" s="26">
        <f>+'Saldos Ordinarios'!K153+'2do. Ajuste Cuatrimestral'!K153</f>
        <v>6.2967770000000005</v>
      </c>
      <c r="L153" s="20">
        <f>+'Saldos Ordinarios'!L153+'2do. Ajuste Cuatrimestral'!L153</f>
        <v>0</v>
      </c>
    </row>
    <row r="154" spans="1:12" x14ac:dyDescent="0.25">
      <c r="A154" s="1">
        <v>151</v>
      </c>
      <c r="B154" s="19" t="s">
        <v>151</v>
      </c>
      <c r="C154" s="12">
        <f>+'Saldos Ordinarios'!C154+'2do. Ajuste Cuatrimestral'!C154</f>
        <v>68511.030754000007</v>
      </c>
      <c r="D154" s="13">
        <f>+'Saldos Ordinarios'!D154+'2do. Ajuste Cuatrimestral'!D154</f>
        <v>30076</v>
      </c>
      <c r="E154" s="20">
        <f>+'Saldos Ordinarios'!E154+'2do. Ajuste Cuatrimestral'!E154</f>
        <v>1124.892296</v>
      </c>
      <c r="F154" s="20">
        <f>+'Saldos Ordinarios'!F154+'2do. Ajuste Cuatrimestral'!F154</f>
        <v>3546.9141879999997</v>
      </c>
      <c r="G154" s="20">
        <f>+'Saldos Ordinarios'!G154+'2do. Ajuste Cuatrimestral'!G154</f>
        <v>966</v>
      </c>
      <c r="H154" s="20">
        <f>+'Saldos Ordinarios'!H154+'2do. Ajuste Cuatrimestral'!H154</f>
        <v>560.41866700000003</v>
      </c>
      <c r="I154" s="20">
        <f>+'Saldos Ordinarios'!I154+'2do. Ajuste Cuatrimestral'!I154</f>
        <v>464</v>
      </c>
      <c r="J154" s="20">
        <f>+'Saldos Ordinarios'!J154+'2do. Ajuste Cuatrimestral'!J154</f>
        <v>150.67166399999999</v>
      </c>
      <c r="K154" s="26">
        <f>+'Saldos Ordinarios'!K154+'2do. Ajuste Cuatrimestral'!K154</f>
        <v>1.0609919999999999</v>
      </c>
      <c r="L154" s="20">
        <f>+'Saldos Ordinarios'!L154+'2do. Ajuste Cuatrimestral'!L154</f>
        <v>0</v>
      </c>
    </row>
    <row r="155" spans="1:12" x14ac:dyDescent="0.25">
      <c r="A155" s="1">
        <v>152</v>
      </c>
      <c r="B155" s="19" t="s">
        <v>152</v>
      </c>
      <c r="C155" s="12">
        <f>+'Saldos Ordinarios'!C155+'2do. Ajuste Cuatrimestral'!C155</f>
        <v>155465.23488599999</v>
      </c>
      <c r="D155" s="13">
        <f>+'Saldos Ordinarios'!D155+'2do. Ajuste Cuatrimestral'!D155</f>
        <v>48240</v>
      </c>
      <c r="E155" s="20">
        <f>+'Saldos Ordinarios'!E155+'2do. Ajuste Cuatrimestral'!E155</f>
        <v>2786.0056610000001</v>
      </c>
      <c r="F155" s="20">
        <f>+'Saldos Ordinarios'!F155+'2do. Ajuste Cuatrimestral'!F155</f>
        <v>9795.2065819999989</v>
      </c>
      <c r="G155" s="20">
        <f>+'Saldos Ordinarios'!G155+'2do. Ajuste Cuatrimestral'!G155</f>
        <v>5659</v>
      </c>
      <c r="H155" s="20">
        <f>+'Saldos Ordinarios'!H155+'2do. Ajuste Cuatrimestral'!H155</f>
        <v>1298.6116139999999</v>
      </c>
      <c r="I155" s="20">
        <f>+'Saldos Ordinarios'!I155+'2do. Ajuste Cuatrimestral'!I155</f>
        <v>2532</v>
      </c>
      <c r="J155" s="20">
        <f>+'Saldos Ordinarios'!J155+'2do. Ajuste Cuatrimestral'!J155</f>
        <v>353.67365799999999</v>
      </c>
      <c r="K155" s="26">
        <f>+'Saldos Ordinarios'!K155+'2do. Ajuste Cuatrimestral'!K155</f>
        <v>1.3331330000000001</v>
      </c>
      <c r="L155" s="20">
        <f>+'Saldos Ordinarios'!L155+'2do. Ajuste Cuatrimestral'!L155</f>
        <v>0</v>
      </c>
    </row>
    <row r="156" spans="1:12" x14ac:dyDescent="0.25">
      <c r="A156" s="1">
        <v>153</v>
      </c>
      <c r="B156" s="19" t="s">
        <v>153</v>
      </c>
      <c r="C156" s="12">
        <f>+'Saldos Ordinarios'!C156+'2do. Ajuste Cuatrimestral'!C156</f>
        <v>256630.13567699998</v>
      </c>
      <c r="D156" s="13">
        <f>+'Saldos Ordinarios'!D156+'2do. Ajuste Cuatrimestral'!D156</f>
        <v>71962.689826999995</v>
      </c>
      <c r="E156" s="20">
        <f>+'Saldos Ordinarios'!E156+'2do. Ajuste Cuatrimestral'!E156</f>
        <v>4823.1949709999999</v>
      </c>
      <c r="F156" s="20">
        <f>+'Saldos Ordinarios'!F156+'2do. Ajuste Cuatrimestral'!F156</f>
        <v>17855.925087</v>
      </c>
      <c r="G156" s="20">
        <f>+'Saldos Ordinarios'!G156+'2do. Ajuste Cuatrimestral'!G156</f>
        <v>11264</v>
      </c>
      <c r="H156" s="20">
        <f>+'Saldos Ordinarios'!H156+'2do. Ajuste Cuatrimestral'!H156</f>
        <v>2167.5592269999997</v>
      </c>
      <c r="I156" s="20">
        <f>+'Saldos Ordinarios'!I156+'2do. Ajuste Cuatrimestral'!I156</f>
        <v>5587</v>
      </c>
      <c r="J156" s="20">
        <f>+'Saldos Ordinarios'!J156+'2do. Ajuste Cuatrimestral'!J156</f>
        <v>597.45586200000002</v>
      </c>
      <c r="K156" s="26">
        <f>+'Saldos Ordinarios'!K156+'2do. Ajuste Cuatrimestral'!K156</f>
        <v>2.73813</v>
      </c>
      <c r="L156" s="20">
        <f>+'Saldos Ordinarios'!L156+'2do. Ajuste Cuatrimestral'!L156</f>
        <v>30644</v>
      </c>
    </row>
    <row r="157" spans="1:12" x14ac:dyDescent="0.25">
      <c r="A157" s="1">
        <v>154</v>
      </c>
      <c r="B157" s="19" t="s">
        <v>154</v>
      </c>
      <c r="C157" s="12">
        <f>+'Saldos Ordinarios'!C157+'2do. Ajuste Cuatrimestral'!C157</f>
        <v>218358.13647299999</v>
      </c>
      <c r="D157" s="13">
        <f>+'Saldos Ordinarios'!D157+'2do. Ajuste Cuatrimestral'!D157</f>
        <v>87960.201400000005</v>
      </c>
      <c r="E157" s="20">
        <f>+'Saldos Ordinarios'!E157+'2do. Ajuste Cuatrimestral'!E157</f>
        <v>4015.3069569999998</v>
      </c>
      <c r="F157" s="20">
        <f>+'Saldos Ordinarios'!F157+'2do. Ajuste Cuatrimestral'!F157</f>
        <v>14527.347189</v>
      </c>
      <c r="G157" s="20">
        <f>+'Saldos Ordinarios'!G157+'2do. Ajuste Cuatrimestral'!G157</f>
        <v>5927</v>
      </c>
      <c r="H157" s="20">
        <f>+'Saldos Ordinarios'!H157+'2do. Ajuste Cuatrimestral'!H157</f>
        <v>1834.2979970000001</v>
      </c>
      <c r="I157" s="20">
        <f>+'Saldos Ordinarios'!I157+'2do. Ajuste Cuatrimestral'!I157</f>
        <v>3413</v>
      </c>
      <c r="J157" s="20">
        <f>+'Saldos Ordinarios'!J157+'2do. Ajuste Cuatrimestral'!J157</f>
        <v>503.13147100000003</v>
      </c>
      <c r="K157" s="26">
        <f>+'Saldos Ordinarios'!K157+'2do. Ajuste Cuatrimestral'!K157</f>
        <v>1.553774</v>
      </c>
      <c r="L157" s="20">
        <f>+'Saldos Ordinarios'!L157+'2do. Ajuste Cuatrimestral'!L157</f>
        <v>0</v>
      </c>
    </row>
    <row r="158" spans="1:12" x14ac:dyDescent="0.25">
      <c r="A158" s="1">
        <v>155</v>
      </c>
      <c r="B158" s="19" t="s">
        <v>155</v>
      </c>
      <c r="C158" s="12">
        <f>+'Saldos Ordinarios'!C158+'2do. Ajuste Cuatrimestral'!C158</f>
        <v>121411.271607</v>
      </c>
      <c r="D158" s="13">
        <f>+'Saldos Ordinarios'!D158+'2do. Ajuste Cuatrimestral'!D158</f>
        <v>58385.951221000003</v>
      </c>
      <c r="E158" s="20">
        <f>+'Saldos Ordinarios'!E158+'2do. Ajuste Cuatrimestral'!E158</f>
        <v>2081.5945179999999</v>
      </c>
      <c r="F158" s="20">
        <f>+'Saldos Ordinarios'!F158+'2do. Ajuste Cuatrimestral'!F158</f>
        <v>6945.5822989999997</v>
      </c>
      <c r="G158" s="20">
        <f>+'Saldos Ordinarios'!G158+'2do. Ajuste Cuatrimestral'!G158</f>
        <v>2504</v>
      </c>
      <c r="H158" s="20">
        <f>+'Saldos Ordinarios'!H158+'2do. Ajuste Cuatrimestral'!H158</f>
        <v>1003.291083</v>
      </c>
      <c r="I158" s="20">
        <f>+'Saldos Ordinarios'!I158+'2do. Ajuste Cuatrimestral'!I158</f>
        <v>1224</v>
      </c>
      <c r="J158" s="20">
        <f>+'Saldos Ordinarios'!J158+'2do. Ajuste Cuatrimestral'!J158</f>
        <v>271.71799699999997</v>
      </c>
      <c r="K158" s="26">
        <f>+'Saldos Ordinarios'!K158+'2do. Ajuste Cuatrimestral'!K158</f>
        <v>1.181651</v>
      </c>
      <c r="L158" s="20">
        <f>+'Saldos Ordinarios'!L158+'2do. Ajuste Cuatrimestral'!L158</f>
        <v>0</v>
      </c>
    </row>
    <row r="159" spans="1:12" x14ac:dyDescent="0.25">
      <c r="A159" s="1">
        <v>156</v>
      </c>
      <c r="B159" s="19" t="s">
        <v>156</v>
      </c>
      <c r="C159" s="12">
        <f>+'Saldos Ordinarios'!C159+'2do. Ajuste Cuatrimestral'!C159</f>
        <v>253580.852851</v>
      </c>
      <c r="D159" s="13">
        <f>+'Saldos Ordinarios'!D159+'2do. Ajuste Cuatrimestral'!D159</f>
        <v>84118.157779000001</v>
      </c>
      <c r="E159" s="20">
        <f>+'Saldos Ordinarios'!E159+'2do. Ajuste Cuatrimestral'!E159</f>
        <v>4831.779227</v>
      </c>
      <c r="F159" s="20">
        <f>+'Saldos Ordinarios'!F159+'2do. Ajuste Cuatrimestral'!F159</f>
        <v>18144.454395000001</v>
      </c>
      <c r="G159" s="20">
        <f>+'Saldos Ordinarios'!G159+'2do. Ajuste Cuatrimestral'!G159</f>
        <v>8091</v>
      </c>
      <c r="H159" s="20">
        <f>+'Saldos Ordinarios'!H159+'2do. Ajuste Cuatrimestral'!H159</f>
        <v>2149.8640249999999</v>
      </c>
      <c r="I159" s="20">
        <f>+'Saldos Ordinarios'!I159+'2do. Ajuste Cuatrimestral'!I159</f>
        <v>4897</v>
      </c>
      <c r="J159" s="20">
        <f>+'Saldos Ordinarios'!J159+'2do. Ajuste Cuatrimestral'!J159</f>
        <v>594.01456800000005</v>
      </c>
      <c r="K159" s="26">
        <f>+'Saldos Ordinarios'!K159+'2do. Ajuste Cuatrimestral'!K159</f>
        <v>2.785234</v>
      </c>
      <c r="L159" s="20">
        <f>+'Saldos Ordinarios'!L159+'2do. Ajuste Cuatrimestral'!L159</f>
        <v>0</v>
      </c>
    </row>
    <row r="160" spans="1:12" x14ac:dyDescent="0.25">
      <c r="A160" s="1">
        <v>157</v>
      </c>
      <c r="B160" s="19" t="s">
        <v>157</v>
      </c>
      <c r="C160" s="12">
        <f>+'Saldos Ordinarios'!C160+'2do. Ajuste Cuatrimestral'!C160</f>
        <v>1413831.3371279999</v>
      </c>
      <c r="D160" s="13">
        <f>+'Saldos Ordinarios'!D160+'2do. Ajuste Cuatrimestral'!D160</f>
        <v>305618.80048600002</v>
      </c>
      <c r="E160" s="20">
        <f>+'Saldos Ordinarios'!E160+'2do. Ajuste Cuatrimestral'!E160</f>
        <v>29461.543491999997</v>
      </c>
      <c r="F160" s="20">
        <f>+'Saldos Ordinarios'!F160+'2do. Ajuste Cuatrimestral'!F160</f>
        <v>120112.99231199999</v>
      </c>
      <c r="G160" s="20">
        <f>+'Saldos Ordinarios'!G160+'2do. Ajuste Cuatrimestral'!G160</f>
        <v>25858</v>
      </c>
      <c r="H160" s="20">
        <f>+'Saldos Ordinarios'!H160+'2do. Ajuste Cuatrimestral'!H160</f>
        <v>12265.08813</v>
      </c>
      <c r="I160" s="20">
        <f>+'Saldos Ordinarios'!I160+'2do. Ajuste Cuatrimestral'!I160</f>
        <v>30471</v>
      </c>
      <c r="J160" s="20">
        <f>+'Saldos Ordinarios'!J160+'2do. Ajuste Cuatrimestral'!J160</f>
        <v>3450.2627110000003</v>
      </c>
      <c r="K160" s="26">
        <f>+'Saldos Ordinarios'!K160+'2do. Ajuste Cuatrimestral'!K160</f>
        <v>14.492198999999999</v>
      </c>
      <c r="L160" s="20">
        <f>+'Saldos Ordinarios'!L160+'2do. Ajuste Cuatrimestral'!L160</f>
        <v>0</v>
      </c>
    </row>
    <row r="161" spans="1:12" x14ac:dyDescent="0.25">
      <c r="A161" s="1">
        <v>158</v>
      </c>
      <c r="B161" s="19" t="s">
        <v>158</v>
      </c>
      <c r="C161" s="12">
        <f>+'Saldos Ordinarios'!C161+'2do. Ajuste Cuatrimestral'!C161</f>
        <v>233848.11681600002</v>
      </c>
      <c r="D161" s="13">
        <f>+'Saldos Ordinarios'!D161+'2do. Ajuste Cuatrimestral'!D161</f>
        <v>71768.048502999998</v>
      </c>
      <c r="E161" s="20">
        <f>+'Saldos Ordinarios'!E161+'2do. Ajuste Cuatrimestral'!E161</f>
        <v>4574.9703060000002</v>
      </c>
      <c r="F161" s="20">
        <f>+'Saldos Ordinarios'!F161+'2do. Ajuste Cuatrimestral'!F161</f>
        <v>17627.308988000001</v>
      </c>
      <c r="G161" s="20">
        <f>+'Saldos Ordinarios'!G161+'2do. Ajuste Cuatrimestral'!G161</f>
        <v>5834</v>
      </c>
      <c r="H161" s="20">
        <f>+'Saldos Ordinarios'!H161+'2do. Ajuste Cuatrimestral'!H161</f>
        <v>1995.097888</v>
      </c>
      <c r="I161" s="20">
        <f>+'Saldos Ordinarios'!I161+'2do. Ajuste Cuatrimestral'!I161</f>
        <v>4185</v>
      </c>
      <c r="J161" s="20">
        <f>+'Saldos Ordinarios'!J161+'2do. Ajuste Cuatrimestral'!J161</f>
        <v>553.70469600000001</v>
      </c>
      <c r="K161" s="26">
        <f>+'Saldos Ordinarios'!K161+'2do. Ajuste Cuatrimestral'!K161</f>
        <v>1.8240020000000001</v>
      </c>
      <c r="L161" s="20">
        <f>+'Saldos Ordinarios'!L161+'2do. Ajuste Cuatrimestral'!L161</f>
        <v>0</v>
      </c>
    </row>
    <row r="162" spans="1:12" x14ac:dyDescent="0.25">
      <c r="A162" s="1">
        <v>159</v>
      </c>
      <c r="B162" s="19" t="s">
        <v>159</v>
      </c>
      <c r="C162" s="12">
        <f>+'Saldos Ordinarios'!C162+'2do. Ajuste Cuatrimestral'!C162</f>
        <v>329809.83416600002</v>
      </c>
      <c r="D162" s="13">
        <f>+'Saldos Ordinarios'!D162+'2do. Ajuste Cuatrimestral'!D162</f>
        <v>73386</v>
      </c>
      <c r="E162" s="20">
        <f>+'Saldos Ordinarios'!E162+'2do. Ajuste Cuatrimestral'!E162</f>
        <v>6367.535527</v>
      </c>
      <c r="F162" s="20">
        <f>+'Saldos Ordinarios'!F162+'2do. Ajuste Cuatrimestral'!F162</f>
        <v>24225.056666</v>
      </c>
      <c r="G162" s="20">
        <f>+'Saldos Ordinarios'!G162+'2do. Ajuste Cuatrimestral'!G162</f>
        <v>14193</v>
      </c>
      <c r="H162" s="20">
        <f>+'Saldos Ordinarios'!H162+'2do. Ajuste Cuatrimestral'!H162</f>
        <v>2804.6757459999999</v>
      </c>
      <c r="I162" s="20">
        <f>+'Saldos Ordinarios'!I162+'2do. Ajuste Cuatrimestral'!I162</f>
        <v>7219</v>
      </c>
      <c r="J162" s="20">
        <f>+'Saldos Ordinarios'!J162+'2do. Ajuste Cuatrimestral'!J162</f>
        <v>776.59399800000006</v>
      </c>
      <c r="K162" s="26">
        <f>+'Saldos Ordinarios'!K162+'2do. Ajuste Cuatrimestral'!K162</f>
        <v>3.09118</v>
      </c>
      <c r="L162" s="20">
        <f>+'Saldos Ordinarios'!L162+'2do. Ajuste Cuatrimestral'!L162</f>
        <v>0</v>
      </c>
    </row>
    <row r="163" spans="1:12" x14ac:dyDescent="0.25">
      <c r="A163" s="1">
        <v>160</v>
      </c>
      <c r="B163" s="19" t="s">
        <v>160</v>
      </c>
      <c r="C163" s="12">
        <f>+'Saldos Ordinarios'!C163+'2do. Ajuste Cuatrimestral'!C163</f>
        <v>156326.945205</v>
      </c>
      <c r="D163" s="13">
        <f>+'Saldos Ordinarios'!D163+'2do. Ajuste Cuatrimestral'!D163</f>
        <v>61653.927032</v>
      </c>
      <c r="E163" s="20">
        <f>+'Saldos Ordinarios'!E163+'2do. Ajuste Cuatrimestral'!E163</f>
        <v>2815.7673479999999</v>
      </c>
      <c r="F163" s="20">
        <f>+'Saldos Ordinarios'!F163+'2do. Ajuste Cuatrimestral'!F163</f>
        <v>9958.9698449999996</v>
      </c>
      <c r="G163" s="20">
        <f>+'Saldos Ordinarios'!G163+'2do. Ajuste Cuatrimestral'!G163</f>
        <v>3315</v>
      </c>
      <c r="H163" s="20">
        <f>+'Saldos Ordinarios'!H163+'2do. Ajuste Cuatrimestral'!H163</f>
        <v>1306.867495</v>
      </c>
      <c r="I163" s="20">
        <f>+'Saldos Ordinarios'!I163+'2do. Ajuste Cuatrimestral'!I163</f>
        <v>2106</v>
      </c>
      <c r="J163" s="20">
        <f>+'Saldos Ordinarios'!J163+'2do. Ajuste Cuatrimestral'!J163</f>
        <v>356.83032500000002</v>
      </c>
      <c r="K163" s="26">
        <f>+'Saldos Ordinarios'!K163+'2do. Ajuste Cuatrimestral'!K163</f>
        <v>1.347216</v>
      </c>
      <c r="L163" s="20">
        <f>+'Saldos Ordinarios'!L163+'2do. Ajuste Cuatrimestral'!L163</f>
        <v>0</v>
      </c>
    </row>
    <row r="164" spans="1:12" x14ac:dyDescent="0.25">
      <c r="A164" s="1">
        <v>161</v>
      </c>
      <c r="B164" s="19" t="s">
        <v>161</v>
      </c>
      <c r="C164" s="12">
        <f>+'Saldos Ordinarios'!C164+'2do. Ajuste Cuatrimestral'!C164</f>
        <v>184777.84335899999</v>
      </c>
      <c r="D164" s="13">
        <f>+'Saldos Ordinarios'!D164+'2do. Ajuste Cuatrimestral'!D164</f>
        <v>48706</v>
      </c>
      <c r="E164" s="20">
        <f>+'Saldos Ordinarios'!E164+'2do. Ajuste Cuatrimestral'!E164</f>
        <v>3311.5797000000002</v>
      </c>
      <c r="F164" s="20">
        <f>+'Saldos Ordinarios'!F164+'2do. Ajuste Cuatrimestral'!F164</f>
        <v>11643.666255</v>
      </c>
      <c r="G164" s="20">
        <f>+'Saldos Ordinarios'!G164+'2do. Ajuste Cuatrimestral'!G164</f>
        <v>6176</v>
      </c>
      <c r="H164" s="20">
        <f>+'Saldos Ordinarios'!H164+'2do. Ajuste Cuatrimestral'!H164</f>
        <v>1542.4958779999999</v>
      </c>
      <c r="I164" s="20">
        <f>+'Saldos Ordinarios'!I164+'2do. Ajuste Cuatrimestral'!I164</f>
        <v>3011</v>
      </c>
      <c r="J164" s="20">
        <f>+'Saldos Ordinarios'!J164+'2do. Ajuste Cuatrimestral'!J164</f>
        <v>420.79641900000001</v>
      </c>
      <c r="K164" s="26">
        <f>+'Saldos Ordinarios'!K164+'2do. Ajuste Cuatrimestral'!K164</f>
        <v>1.396137</v>
      </c>
      <c r="L164" s="20">
        <f>+'Saldos Ordinarios'!L164+'2do. Ajuste Cuatrimestral'!L164</f>
        <v>0</v>
      </c>
    </row>
    <row r="165" spans="1:12" x14ac:dyDescent="0.25">
      <c r="A165" s="1">
        <v>162</v>
      </c>
      <c r="B165" s="19" t="s">
        <v>162</v>
      </c>
      <c r="C165" s="12">
        <f>+'Saldos Ordinarios'!C165+'2do. Ajuste Cuatrimestral'!C165</f>
        <v>141126.971846</v>
      </c>
      <c r="D165" s="13">
        <f>+'Saldos Ordinarios'!D165+'2do. Ajuste Cuatrimestral'!D165</f>
        <v>52382.511918999997</v>
      </c>
      <c r="E165" s="20">
        <f>+'Saldos Ordinarios'!E165+'2do. Ajuste Cuatrimestral'!E165</f>
        <v>2510.7359750000001</v>
      </c>
      <c r="F165" s="20">
        <f>+'Saldos Ordinarios'!F165+'2do. Ajuste Cuatrimestral'!F165</f>
        <v>8753.8121150000006</v>
      </c>
      <c r="G165" s="20">
        <f>+'Saldos Ordinarios'!G165+'2do. Ajuste Cuatrimestral'!G165</f>
        <v>4537</v>
      </c>
      <c r="H165" s="20">
        <f>+'Saldos Ordinarios'!H165+'2do. Ajuste Cuatrimestral'!H165</f>
        <v>1176.0313799999999</v>
      </c>
      <c r="I165" s="20">
        <f>+'Saldos Ordinarios'!I165+'2do. Ajuste Cuatrimestral'!I165</f>
        <v>2178</v>
      </c>
      <c r="J165" s="20">
        <f>+'Saldos Ordinarios'!J165+'2do. Ajuste Cuatrimestral'!J165</f>
        <v>320.33796599999999</v>
      </c>
      <c r="K165" s="26">
        <f>+'Saldos Ordinarios'!K165+'2do. Ajuste Cuatrimestral'!K165</f>
        <v>1.2870239999999999</v>
      </c>
      <c r="L165" s="20">
        <f>+'Saldos Ordinarios'!L165+'2do. Ajuste Cuatrimestral'!L165</f>
        <v>0</v>
      </c>
    </row>
    <row r="166" spans="1:12" x14ac:dyDescent="0.25">
      <c r="A166" s="1">
        <v>163</v>
      </c>
      <c r="B166" s="19" t="s">
        <v>163</v>
      </c>
      <c r="C166" s="12">
        <f>+'Saldos Ordinarios'!C166+'2do. Ajuste Cuatrimestral'!C166</f>
        <v>131063.99414</v>
      </c>
      <c r="D166" s="13">
        <f>+'Saldos Ordinarios'!D166+'2do. Ajuste Cuatrimestral'!D166</f>
        <v>90690</v>
      </c>
      <c r="E166" s="20">
        <f>+'Saldos Ordinarios'!E166+'2do. Ajuste Cuatrimestral'!E166</f>
        <v>2310.3731859999998</v>
      </c>
      <c r="F166" s="20">
        <f>+'Saldos Ordinarios'!F166+'2do. Ajuste Cuatrimestral'!F166</f>
        <v>7968.3000919999995</v>
      </c>
      <c r="G166" s="20">
        <f>+'Saldos Ordinarios'!G166+'2do. Ajuste Cuatrimestral'!G166</f>
        <v>4141</v>
      </c>
      <c r="H166" s="20">
        <f>+'Saldos Ordinarios'!H166+'2do. Ajuste Cuatrimestral'!H166</f>
        <v>1090.05681</v>
      </c>
      <c r="I166" s="20">
        <f>+'Saldos Ordinarios'!I166+'2do. Ajuste Cuatrimestral'!I166</f>
        <v>1890</v>
      </c>
      <c r="J166" s="20">
        <f>+'Saldos Ordinarios'!J166+'2do. Ajuste Cuatrimestral'!J166</f>
        <v>296.72764599999999</v>
      </c>
      <c r="K166" s="26">
        <f>+'Saldos Ordinarios'!K166+'2do. Ajuste Cuatrimestral'!K166</f>
        <v>1.2486109999999999</v>
      </c>
      <c r="L166" s="20">
        <f>+'Saldos Ordinarios'!L166+'2do. Ajuste Cuatrimestral'!L166</f>
        <v>0</v>
      </c>
    </row>
    <row r="167" spans="1:12" x14ac:dyDescent="0.25">
      <c r="A167" s="1">
        <v>164</v>
      </c>
      <c r="B167" s="19" t="s">
        <v>164</v>
      </c>
      <c r="C167" s="12">
        <f>+'Saldos Ordinarios'!C167+'2do. Ajuste Cuatrimestral'!C167</f>
        <v>197738.27504400001</v>
      </c>
      <c r="D167" s="13">
        <f>+'Saldos Ordinarios'!D167+'2do. Ajuste Cuatrimestral'!D167</f>
        <v>49836</v>
      </c>
      <c r="E167" s="20">
        <f>+'Saldos Ordinarios'!E167+'2do. Ajuste Cuatrimestral'!E167</f>
        <v>3631.8267619999997</v>
      </c>
      <c r="F167" s="20">
        <f>+'Saldos Ordinarios'!F167+'2do. Ajuste Cuatrimestral'!F167</f>
        <v>13121.26446</v>
      </c>
      <c r="G167" s="20">
        <f>+'Saldos Ordinarios'!G167+'2do. Ajuste Cuatrimestral'!G167</f>
        <v>7903</v>
      </c>
      <c r="H167" s="20">
        <f>+'Saldos Ordinarios'!H167+'2do. Ajuste Cuatrimestral'!H167</f>
        <v>1661.45183</v>
      </c>
      <c r="I167" s="20">
        <f>+'Saldos Ordinarios'!I167+'2do. Ajuste Cuatrimestral'!I167</f>
        <v>3783</v>
      </c>
      <c r="J167" s="20">
        <f>+'Saldos Ordinarios'!J167+'2do. Ajuste Cuatrimestral'!J167</f>
        <v>455.55939100000001</v>
      </c>
      <c r="K167" s="26">
        <f>+'Saldos Ordinarios'!K167+'2do. Ajuste Cuatrimestral'!K167</f>
        <v>1.497687</v>
      </c>
      <c r="L167" s="20">
        <f>+'Saldos Ordinarios'!L167+'2do. Ajuste Cuatrimestral'!L167</f>
        <v>0</v>
      </c>
    </row>
    <row r="168" spans="1:12" x14ac:dyDescent="0.25">
      <c r="A168" s="1">
        <v>165</v>
      </c>
      <c r="B168" s="19" t="s">
        <v>165</v>
      </c>
      <c r="C168" s="12">
        <f>+'Saldos Ordinarios'!C168+'2do. Ajuste Cuatrimestral'!C168</f>
        <v>139690.410997</v>
      </c>
      <c r="D168" s="13">
        <f>+'Saldos Ordinarios'!D168+'2do. Ajuste Cuatrimestral'!D168</f>
        <v>82160.979112000001</v>
      </c>
      <c r="E168" s="20">
        <f>+'Saldos Ordinarios'!E168+'2do. Ajuste Cuatrimestral'!E168</f>
        <v>2473.980818</v>
      </c>
      <c r="F168" s="20">
        <f>+'Saldos Ordinarios'!F168+'2do. Ajuste Cuatrimestral'!F168</f>
        <v>8580.054325000001</v>
      </c>
      <c r="G168" s="20">
        <f>+'Saldos Ordinarios'!G168+'2do. Ajuste Cuatrimestral'!G168</f>
        <v>3675</v>
      </c>
      <c r="H168" s="20">
        <f>+'Saldos Ordinarios'!H168+'2do. Ajuste Cuatrimestral'!H168</f>
        <v>1163.0297230000001</v>
      </c>
      <c r="I168" s="20">
        <f>+'Saldos Ordinarios'!I168+'2do. Ajuste Cuatrimestral'!I168</f>
        <v>1911</v>
      </c>
      <c r="J168" s="20">
        <f>+'Saldos Ordinarios'!J168+'2do. Ajuste Cuatrimestral'!J168</f>
        <v>316.56733700000001</v>
      </c>
      <c r="K168" s="26">
        <f>+'Saldos Ordinarios'!K168+'2do. Ajuste Cuatrimestral'!K168</f>
        <v>1.2746629999999999</v>
      </c>
      <c r="L168" s="20">
        <f>+'Saldos Ordinarios'!L168+'2do. Ajuste Cuatrimestral'!L168</f>
        <v>0</v>
      </c>
    </row>
    <row r="169" spans="1:12" x14ac:dyDescent="0.25">
      <c r="A169" s="1">
        <v>166</v>
      </c>
      <c r="B169" s="19" t="s">
        <v>166</v>
      </c>
      <c r="C169" s="12">
        <f>+'Saldos Ordinarios'!C169+'2do. Ajuste Cuatrimestral'!C169</f>
        <v>585493.28946699994</v>
      </c>
      <c r="D169" s="13">
        <f>+'Saldos Ordinarios'!D169+'2do. Ajuste Cuatrimestral'!D169</f>
        <v>132002</v>
      </c>
      <c r="E169" s="20">
        <f>+'Saldos Ordinarios'!E169+'2do. Ajuste Cuatrimestral'!E169</f>
        <v>11029.302711</v>
      </c>
      <c r="F169" s="20">
        <f>+'Saldos Ordinarios'!F169+'2do. Ajuste Cuatrimestral'!F169</f>
        <v>40932.052792000002</v>
      </c>
      <c r="G169" s="20">
        <f>+'Saldos Ordinarios'!G169+'2do. Ajuste Cuatrimestral'!G169</f>
        <v>25312</v>
      </c>
      <c r="H169" s="20">
        <f>+'Saldos Ordinarios'!H169+'2do. Ajuste Cuatrimestral'!H169</f>
        <v>4949.2571539999999</v>
      </c>
      <c r="I169" s="20">
        <f>+'Saldos Ordinarios'!I169+'2do. Ajuste Cuatrimestral'!I169</f>
        <v>12967</v>
      </c>
      <c r="J169" s="20">
        <f>+'Saldos Ordinarios'!J169+'2do. Ajuste Cuatrimestral'!J169</f>
        <v>1363.355503</v>
      </c>
      <c r="K169" s="26">
        <f>+'Saldos Ordinarios'!K169+'2do. Ajuste Cuatrimestral'!K169</f>
        <v>5.7057590000000005</v>
      </c>
      <c r="L169" s="20">
        <f>+'Saldos Ordinarios'!L169+'2do. Ajuste Cuatrimestral'!L169</f>
        <v>0</v>
      </c>
    </row>
    <row r="170" spans="1:12" x14ac:dyDescent="0.25">
      <c r="A170" s="1">
        <v>167</v>
      </c>
      <c r="B170" s="19" t="s">
        <v>167</v>
      </c>
      <c r="C170" s="12">
        <f>+'Saldos Ordinarios'!C170+'2do. Ajuste Cuatrimestral'!C170</f>
        <v>155551.523266</v>
      </c>
      <c r="D170" s="13">
        <f>+'Saldos Ordinarios'!D170+'2do. Ajuste Cuatrimestral'!D170</f>
        <v>65746.307285999996</v>
      </c>
      <c r="E170" s="20">
        <f>+'Saldos Ordinarios'!E170+'2do. Ajuste Cuatrimestral'!E170</f>
        <v>2829.958451</v>
      </c>
      <c r="F170" s="20">
        <f>+'Saldos Ordinarios'!F170+'2do. Ajuste Cuatrimestral'!F170</f>
        <v>10122.355014000001</v>
      </c>
      <c r="G170" s="20">
        <f>+'Saldos Ordinarios'!G170+'2do. Ajuste Cuatrimestral'!G170</f>
        <v>5206</v>
      </c>
      <c r="H170" s="20">
        <f>+'Saldos Ordinarios'!H170+'2do. Ajuste Cuatrimestral'!H170</f>
        <v>1303.8926120000001</v>
      </c>
      <c r="I170" s="20">
        <f>+'Saldos Ordinarios'!I170+'2do. Ajuste Cuatrimestral'!I170</f>
        <v>2611</v>
      </c>
      <c r="J170" s="20">
        <f>+'Saldos Ordinarios'!J170+'2do. Ajuste Cuatrimestral'!J170</f>
        <v>356.76271099999997</v>
      </c>
      <c r="K170" s="26">
        <f>+'Saldos Ordinarios'!K170+'2do. Ajuste Cuatrimestral'!K170</f>
        <v>1.3692199999999999</v>
      </c>
      <c r="L170" s="20">
        <f>+'Saldos Ordinarios'!L170+'2do. Ajuste Cuatrimestral'!L170</f>
        <v>0</v>
      </c>
    </row>
    <row r="171" spans="1:12" x14ac:dyDescent="0.25">
      <c r="A171" s="1">
        <v>168</v>
      </c>
      <c r="B171" s="19" t="s">
        <v>168</v>
      </c>
      <c r="C171" s="12">
        <f>+'Saldos Ordinarios'!C171+'2do. Ajuste Cuatrimestral'!C171</f>
        <v>98986.145076999994</v>
      </c>
      <c r="D171" s="13">
        <f>+'Saldos Ordinarios'!D171+'2do. Ajuste Cuatrimestral'!D171</f>
        <v>38140</v>
      </c>
      <c r="E171" s="20">
        <f>+'Saldos Ordinarios'!E171+'2do. Ajuste Cuatrimestral'!E171</f>
        <v>1700.8496850000001</v>
      </c>
      <c r="F171" s="20">
        <f>+'Saldos Ordinarios'!F171+'2do. Ajuste Cuatrimestral'!F171</f>
        <v>5690.6806619999998</v>
      </c>
      <c r="G171" s="20">
        <f>+'Saldos Ordinarios'!G171+'2do. Ajuste Cuatrimestral'!G171</f>
        <v>2350</v>
      </c>
      <c r="H171" s="20">
        <f>+'Saldos Ordinarios'!H171+'2do. Ajuste Cuatrimestral'!H171</f>
        <v>818.14476999999999</v>
      </c>
      <c r="I171" s="20">
        <f>+'Saldos Ordinarios'!I171+'2do. Ajuste Cuatrimestral'!I171</f>
        <v>1150</v>
      </c>
      <c r="J171" s="20">
        <f>+'Saldos Ordinarios'!J171+'2do. Ajuste Cuatrimestral'!J171</f>
        <v>221.90156300000001</v>
      </c>
      <c r="K171" s="26">
        <f>+'Saldos Ordinarios'!K171+'2do. Ajuste Cuatrimestral'!K171</f>
        <v>1.151241</v>
      </c>
      <c r="L171" s="20">
        <f>+'Saldos Ordinarios'!L171+'2do. Ajuste Cuatrimestral'!L171</f>
        <v>0</v>
      </c>
    </row>
    <row r="172" spans="1:12" x14ac:dyDescent="0.25">
      <c r="A172" s="1">
        <v>169</v>
      </c>
      <c r="B172" s="19" t="s">
        <v>169</v>
      </c>
      <c r="C172" s="12">
        <f>+'Saldos Ordinarios'!C172+'2do. Ajuste Cuatrimestral'!C172</f>
        <v>262629.76416299999</v>
      </c>
      <c r="D172" s="13">
        <f>+'Saldos Ordinarios'!D172+'2do. Ajuste Cuatrimestral'!D172</f>
        <v>102814.905485</v>
      </c>
      <c r="E172" s="20">
        <f>+'Saldos Ordinarios'!E172+'2do. Ajuste Cuatrimestral'!E172</f>
        <v>4762.6389019999997</v>
      </c>
      <c r="F172" s="20">
        <f>+'Saldos Ordinarios'!F172+'2do. Ajuste Cuatrimestral'!F172</f>
        <v>16976.138279999999</v>
      </c>
      <c r="G172" s="20">
        <f>+'Saldos Ordinarios'!G172+'2do. Ajuste Cuatrimestral'!G172</f>
        <v>10024</v>
      </c>
      <c r="H172" s="20">
        <f>+'Saldos Ordinarios'!H172+'2do. Ajuste Cuatrimestral'!H172</f>
        <v>2199.7238440000001</v>
      </c>
      <c r="I172" s="20">
        <f>+'Saldos Ordinarios'!I172+'2do. Ajuste Cuatrimestral'!I172</f>
        <v>4467</v>
      </c>
      <c r="J172" s="20">
        <f>+'Saldos Ordinarios'!J172+'2do. Ajuste Cuatrimestral'!J172</f>
        <v>600.88197200000002</v>
      </c>
      <c r="K172" s="26">
        <f>+'Saldos Ordinarios'!K172+'2do. Ajuste Cuatrimestral'!K172</f>
        <v>2.6106560000000001</v>
      </c>
      <c r="L172" s="20">
        <f>+'Saldos Ordinarios'!L172+'2do. Ajuste Cuatrimestral'!L172</f>
        <v>0</v>
      </c>
    </row>
    <row r="173" spans="1:12" x14ac:dyDescent="0.25">
      <c r="A173" s="1">
        <v>170</v>
      </c>
      <c r="B173" s="19" t="s">
        <v>170</v>
      </c>
      <c r="C173" s="12">
        <f>+'Saldos Ordinarios'!C173+'2do. Ajuste Cuatrimestral'!C173</f>
        <v>312412.86972900003</v>
      </c>
      <c r="D173" s="13">
        <f>+'Saldos Ordinarios'!D173+'2do. Ajuste Cuatrimestral'!D173</f>
        <v>112162.588347</v>
      </c>
      <c r="E173" s="20">
        <f>+'Saldos Ordinarios'!E173+'2do. Ajuste Cuatrimestral'!E173</f>
        <v>5561.7825549999998</v>
      </c>
      <c r="F173" s="20">
        <f>+'Saldos Ordinarios'!F173+'2do. Ajuste Cuatrimestral'!F173</f>
        <v>19410.916816999998</v>
      </c>
      <c r="G173" s="20">
        <f>+'Saldos Ordinarios'!G173+'2do. Ajuste Cuatrimestral'!G173</f>
        <v>10467</v>
      </c>
      <c r="H173" s="20">
        <f>+'Saldos Ordinarios'!H173+'2do. Ajuste Cuatrimestral'!H173</f>
        <v>2604.4297820000002</v>
      </c>
      <c r="I173" s="20">
        <f>+'Saldos Ordinarios'!I173+'2do. Ajuste Cuatrimestral'!I173</f>
        <v>4670</v>
      </c>
      <c r="J173" s="20">
        <f>+'Saldos Ordinarios'!J173+'2do. Ajuste Cuatrimestral'!J173</f>
        <v>709.25507200000004</v>
      </c>
      <c r="K173" s="26">
        <f>+'Saldos Ordinarios'!K173+'2do. Ajuste Cuatrimestral'!K173</f>
        <v>2.6390880000000001</v>
      </c>
      <c r="L173" s="20">
        <f>+'Saldos Ordinarios'!L173+'2do. Ajuste Cuatrimestral'!L173</f>
        <v>0</v>
      </c>
    </row>
    <row r="174" spans="1:12" x14ac:dyDescent="0.25">
      <c r="A174" s="1">
        <v>171</v>
      </c>
      <c r="B174" s="19" t="s">
        <v>171</v>
      </c>
      <c r="C174" s="12">
        <f>+'Saldos Ordinarios'!C174+'2do. Ajuste Cuatrimestral'!C174</f>
        <v>935356.293772</v>
      </c>
      <c r="D174" s="13">
        <f>+'Saldos Ordinarios'!D174+'2do. Ajuste Cuatrimestral'!D174</f>
        <v>237590</v>
      </c>
      <c r="E174" s="20">
        <f>+'Saldos Ordinarios'!E174+'2do. Ajuste Cuatrimestral'!E174</f>
        <v>17780.532839</v>
      </c>
      <c r="F174" s="20">
        <f>+'Saldos Ordinarios'!F174+'2do. Ajuste Cuatrimestral'!F174</f>
        <v>66604.444025999997</v>
      </c>
      <c r="G174" s="20">
        <f>+'Saldos Ordinarios'!G174+'2do. Ajuste Cuatrimestral'!G174</f>
        <v>54283</v>
      </c>
      <c r="H174" s="20">
        <f>+'Saldos Ordinarios'!H174+'2do. Ajuste Cuatrimestral'!H174</f>
        <v>7924.16795</v>
      </c>
      <c r="I174" s="20">
        <f>+'Saldos Ordinarios'!I174+'2do. Ajuste Cuatrimestral'!I174</f>
        <v>21744</v>
      </c>
      <c r="J174" s="20">
        <f>+'Saldos Ordinarios'!J174+'2do. Ajuste Cuatrimestral'!J174</f>
        <v>2187.1802310000003</v>
      </c>
      <c r="K174" s="26">
        <f>+'Saldos Ordinarios'!K174+'2do. Ajuste Cuatrimestral'!K174</f>
        <v>8.8604249999999993</v>
      </c>
      <c r="L174" s="20">
        <f>+'Saldos Ordinarios'!L174+'2do. Ajuste Cuatrimestral'!L174</f>
        <v>0</v>
      </c>
    </row>
    <row r="175" spans="1:12" x14ac:dyDescent="0.25">
      <c r="A175" s="1">
        <v>172</v>
      </c>
      <c r="B175" s="19" t="s">
        <v>172</v>
      </c>
      <c r="C175" s="12">
        <f>+'Saldos Ordinarios'!C175+'2do. Ajuste Cuatrimestral'!C175</f>
        <v>62193.400460999997</v>
      </c>
      <c r="D175" s="13">
        <f>+'Saldos Ordinarios'!D175+'2do. Ajuste Cuatrimestral'!D175</f>
        <v>21355.700768999999</v>
      </c>
      <c r="E175" s="20">
        <f>+'Saldos Ordinarios'!E175+'2do. Ajuste Cuatrimestral'!E175</f>
        <v>1190.5519429999999</v>
      </c>
      <c r="F175" s="20">
        <f>+'Saldos Ordinarios'!F175+'2do. Ajuste Cuatrimestral'!F175</f>
        <v>4490.1002100000005</v>
      </c>
      <c r="G175" s="20">
        <f>+'Saldos Ordinarios'!G175+'2do. Ajuste Cuatrimestral'!G175</f>
        <v>955</v>
      </c>
      <c r="H175" s="20">
        <f>+'Saldos Ordinarios'!H175+'2do. Ajuste Cuatrimestral'!H175</f>
        <v>527.54737299999999</v>
      </c>
      <c r="I175" s="20">
        <f>+'Saldos Ordinarios'!I175+'2do. Ajuste Cuatrimestral'!I175</f>
        <v>931</v>
      </c>
      <c r="J175" s="20">
        <f>+'Saldos Ordinarios'!J175+'2do. Ajuste Cuatrimestral'!J175</f>
        <v>146.182582</v>
      </c>
      <c r="K175" s="26">
        <f>+'Saldos Ordinarios'!K175+'2do. Ajuste Cuatrimestral'!K175</f>
        <v>0.197107</v>
      </c>
      <c r="L175" s="20">
        <f>+'Saldos Ordinarios'!L175+'2do. Ajuste Cuatrimestral'!L175</f>
        <v>0</v>
      </c>
    </row>
    <row r="176" spans="1:12" x14ac:dyDescent="0.25">
      <c r="A176" s="1">
        <v>173</v>
      </c>
      <c r="B176" s="19" t="s">
        <v>173</v>
      </c>
      <c r="C176" s="12">
        <f>+'Saldos Ordinarios'!C176+'2do. Ajuste Cuatrimestral'!C176</f>
        <v>128135.340622</v>
      </c>
      <c r="D176" s="13">
        <f>+'Saldos Ordinarios'!D176+'2do. Ajuste Cuatrimestral'!D176</f>
        <v>54935.071704000002</v>
      </c>
      <c r="E176" s="20">
        <f>+'Saldos Ordinarios'!E176+'2do. Ajuste Cuatrimestral'!E176</f>
        <v>2286.0408509999997</v>
      </c>
      <c r="F176" s="20">
        <f>+'Saldos Ordinarios'!F176+'2do. Ajuste Cuatrimestral'!F176</f>
        <v>8000.7556970000005</v>
      </c>
      <c r="G176" s="20">
        <f>+'Saldos Ordinarios'!G176+'2do. Ajuste Cuatrimestral'!G176</f>
        <v>3571</v>
      </c>
      <c r="H176" s="20">
        <f>+'Saldos Ordinarios'!H176+'2do. Ajuste Cuatrimestral'!H176</f>
        <v>1069.1006620000001</v>
      </c>
      <c r="I176" s="20">
        <f>+'Saldos Ordinarios'!I176+'2do. Ajuste Cuatrimestral'!I176</f>
        <v>1888</v>
      </c>
      <c r="J176" s="20">
        <f>+'Saldos Ordinarios'!J176+'2do. Ajuste Cuatrimestral'!J176</f>
        <v>291.74242600000002</v>
      </c>
      <c r="K176" s="26">
        <f>+'Saldos Ordinarios'!K176+'2do. Ajuste Cuatrimestral'!K176</f>
        <v>1.2665219999999999</v>
      </c>
      <c r="L176" s="20">
        <f>+'Saldos Ordinarios'!L176+'2do. Ajuste Cuatrimestral'!L176</f>
        <v>0</v>
      </c>
    </row>
    <row r="177" spans="1:12" x14ac:dyDescent="0.25">
      <c r="A177" s="1">
        <v>174</v>
      </c>
      <c r="B177" s="19" t="s">
        <v>174</v>
      </c>
      <c r="C177" s="12">
        <f>+'Saldos Ordinarios'!C177+'2do. Ajuste Cuatrimestral'!C177</f>
        <v>220245.33867999999</v>
      </c>
      <c r="D177" s="13">
        <f>+'Saldos Ordinarios'!D177+'2do. Ajuste Cuatrimestral'!D177</f>
        <v>103646.995765</v>
      </c>
      <c r="E177" s="20">
        <f>+'Saldos Ordinarios'!E177+'2do. Ajuste Cuatrimestral'!E177</f>
        <v>4180.5131789999996</v>
      </c>
      <c r="F177" s="20">
        <f>+'Saldos Ordinarios'!F177+'2do. Ajuste Cuatrimestral'!F177</f>
        <v>15635.015535</v>
      </c>
      <c r="G177" s="20">
        <f>+'Saldos Ordinarios'!G177+'2do. Ajuste Cuatrimestral'!G177</f>
        <v>7413</v>
      </c>
      <c r="H177" s="20">
        <f>+'Saldos Ordinarios'!H177+'2do. Ajuste Cuatrimestral'!H177</f>
        <v>1865.6325120000001</v>
      </c>
      <c r="I177" s="20">
        <f>+'Saldos Ordinarios'!I177+'2do. Ajuste Cuatrimestral'!I177</f>
        <v>4705</v>
      </c>
      <c r="J177" s="20">
        <f>+'Saldos Ordinarios'!J177+'2do. Ajuste Cuatrimestral'!J177</f>
        <v>514.78107999999997</v>
      </c>
      <c r="K177" s="26">
        <f>+'Saldos Ordinarios'!K177+'2do. Ajuste Cuatrimestral'!K177</f>
        <v>1.668201</v>
      </c>
      <c r="L177" s="20">
        <f>+'Saldos Ordinarios'!L177+'2do. Ajuste Cuatrimestral'!L177</f>
        <v>0</v>
      </c>
    </row>
    <row r="178" spans="1:12" x14ac:dyDescent="0.25">
      <c r="A178" s="1">
        <v>175</v>
      </c>
      <c r="B178" s="19" t="s">
        <v>175</v>
      </c>
      <c r="C178" s="12">
        <f>+'Saldos Ordinarios'!C178+'2do. Ajuste Cuatrimestral'!C178</f>
        <v>139705.376322</v>
      </c>
      <c r="D178" s="13">
        <f>+'Saldos Ordinarios'!D178+'2do. Ajuste Cuatrimestral'!D178</f>
        <v>59660</v>
      </c>
      <c r="E178" s="20">
        <f>+'Saldos Ordinarios'!E178+'2do. Ajuste Cuatrimestral'!E178</f>
        <v>2474.672955</v>
      </c>
      <c r="F178" s="20">
        <f>+'Saldos Ordinarios'!F178+'2do. Ajuste Cuatrimestral'!F178</f>
        <v>8582.6830640000007</v>
      </c>
      <c r="G178" s="20">
        <f>+'Saldos Ordinarios'!G178+'2do. Ajuste Cuatrimestral'!G178</f>
        <v>4199</v>
      </c>
      <c r="H178" s="20">
        <f>+'Saldos Ordinarios'!H178+'2do. Ajuste Cuatrimestral'!H178</f>
        <v>1163.2463929999999</v>
      </c>
      <c r="I178" s="20">
        <f>+'Saldos Ordinarios'!I178+'2do. Ajuste Cuatrimestral'!I178</f>
        <v>2055</v>
      </c>
      <c r="J178" s="20">
        <f>+'Saldos Ordinarios'!J178+'2do. Ajuste Cuatrimestral'!J178</f>
        <v>316.63402600000001</v>
      </c>
      <c r="K178" s="26">
        <f>+'Saldos Ordinarios'!K178+'2do. Ajuste Cuatrimestral'!K178</f>
        <v>1.274961</v>
      </c>
      <c r="L178" s="20">
        <f>+'Saldos Ordinarios'!L178+'2do. Ajuste Cuatrimestral'!L178</f>
        <v>0</v>
      </c>
    </row>
    <row r="179" spans="1:12" x14ac:dyDescent="0.25">
      <c r="A179" s="1">
        <v>176</v>
      </c>
      <c r="B179" s="19" t="s">
        <v>176</v>
      </c>
      <c r="C179" s="12">
        <f>+'Saldos Ordinarios'!C179+'2do. Ajuste Cuatrimestral'!C179</f>
        <v>246663.21867600002</v>
      </c>
      <c r="D179" s="13">
        <f>+'Saldos Ordinarios'!D179+'2do. Ajuste Cuatrimestral'!D179</f>
        <v>105417.332603</v>
      </c>
      <c r="E179" s="20">
        <f>+'Saldos Ordinarios'!E179+'2do. Ajuste Cuatrimestral'!E179</f>
        <v>4392.2900799999998</v>
      </c>
      <c r="F179" s="20">
        <f>+'Saldos Ordinarios'!F179+'2do. Ajuste Cuatrimestral'!F179</f>
        <v>15335.064104999999</v>
      </c>
      <c r="G179" s="20">
        <f>+'Saldos Ordinarios'!G179+'2do. Ajuste Cuatrimestral'!G179</f>
        <v>6888</v>
      </c>
      <c r="H179" s="20">
        <f>+'Saldos Ordinarios'!H179+'2do. Ajuste Cuatrimestral'!H179</f>
        <v>2056.2316780000001</v>
      </c>
      <c r="I179" s="20">
        <f>+'Saldos Ordinarios'!I179+'2do. Ajuste Cuatrimestral'!I179</f>
        <v>3536</v>
      </c>
      <c r="J179" s="20">
        <f>+'Saldos Ordinarios'!J179+'2do. Ajuste Cuatrimestral'!J179</f>
        <v>560.33837600000004</v>
      </c>
      <c r="K179" s="26">
        <f>+'Saldos Ordinarios'!K179+'2do. Ajuste Cuatrimestral'!K179</f>
        <v>2.5056240000000001</v>
      </c>
      <c r="L179" s="20">
        <f>+'Saldos Ordinarios'!L179+'2do. Ajuste Cuatrimestral'!L179</f>
        <v>0</v>
      </c>
    </row>
    <row r="180" spans="1:12" x14ac:dyDescent="0.25">
      <c r="A180" s="1">
        <v>177</v>
      </c>
      <c r="B180" s="19" t="s">
        <v>177</v>
      </c>
      <c r="C180" s="12">
        <f>+'Saldos Ordinarios'!C180+'2do. Ajuste Cuatrimestral'!C180</f>
        <v>546109.11333600001</v>
      </c>
      <c r="D180" s="13">
        <f>+'Saldos Ordinarios'!D180+'2do. Ajuste Cuatrimestral'!D180</f>
        <v>153110.99363799999</v>
      </c>
      <c r="E180" s="20">
        <f>+'Saldos Ordinarios'!E180+'2do. Ajuste Cuatrimestral'!E180</f>
        <v>10555.602746</v>
      </c>
      <c r="F180" s="20">
        <f>+'Saldos Ordinarios'!F180+'2do. Ajuste Cuatrimestral'!F180</f>
        <v>40194.784893999997</v>
      </c>
      <c r="G180" s="20">
        <f>+'Saldos Ordinarios'!G180+'2do. Ajuste Cuatrimestral'!G180</f>
        <v>21804</v>
      </c>
      <c r="H180" s="20">
        <f>+'Saldos Ordinarios'!H180+'2do. Ajuste Cuatrimestral'!H180</f>
        <v>4645.4905870000002</v>
      </c>
      <c r="I180" s="20">
        <f>+'Saldos Ordinarios'!I180+'2do. Ajuste Cuatrimestral'!I180</f>
        <v>12265</v>
      </c>
      <c r="J180" s="20">
        <f>+'Saldos Ordinarios'!J180+'2do. Ajuste Cuatrimestral'!J180</f>
        <v>1287.0506270000001</v>
      </c>
      <c r="K180" s="26">
        <f>+'Saldos Ordinarios'!K180+'2do. Ajuste Cuatrimestral'!K180</f>
        <v>4.8159289999999997</v>
      </c>
      <c r="L180" s="20">
        <f>+'Saldos Ordinarios'!L180+'2do. Ajuste Cuatrimestral'!L180</f>
        <v>0</v>
      </c>
    </row>
    <row r="181" spans="1:12" x14ac:dyDescent="0.25">
      <c r="A181" s="1">
        <v>178</v>
      </c>
      <c r="B181" s="19" t="s">
        <v>178</v>
      </c>
      <c r="C181" s="12">
        <f>+'Saldos Ordinarios'!C181+'2do. Ajuste Cuatrimestral'!C181</f>
        <v>307292.15952300001</v>
      </c>
      <c r="D181" s="13">
        <f>+'Saldos Ordinarios'!D181+'2do. Ajuste Cuatrimestral'!D181</f>
        <v>44502</v>
      </c>
      <c r="E181" s="20">
        <f>+'Saldos Ordinarios'!E181+'2do. Ajuste Cuatrimestral'!E181</f>
        <v>5980.9421789999997</v>
      </c>
      <c r="F181" s="20">
        <f>+'Saldos Ordinarios'!F181+'2do. Ajuste Cuatrimestral'!F181</f>
        <v>22928.521142999998</v>
      </c>
      <c r="G181" s="20">
        <f>+'Saldos Ordinarios'!G181+'2do. Ajuste Cuatrimestral'!G181</f>
        <v>13088</v>
      </c>
      <c r="H181" s="20">
        <f>+'Saldos Ordinarios'!H181+'2do. Ajuste Cuatrimestral'!H181</f>
        <v>2618.4464050000001</v>
      </c>
      <c r="I181" s="20">
        <f>+'Saldos Ordinarios'!I181+'2do. Ajuste Cuatrimestral'!I181</f>
        <v>7670</v>
      </c>
      <c r="J181" s="20">
        <f>+'Saldos Ordinarios'!J181+'2do. Ajuste Cuatrimestral'!J181</f>
        <v>726.82863599999996</v>
      </c>
      <c r="K181" s="26">
        <f>+'Saldos Ordinarios'!K181+'2do. Ajuste Cuatrimestral'!K181</f>
        <v>3.0565370000000001</v>
      </c>
      <c r="L181" s="20">
        <f>+'Saldos Ordinarios'!L181+'2do. Ajuste Cuatrimestral'!L181</f>
        <v>0</v>
      </c>
    </row>
    <row r="182" spans="1:12" x14ac:dyDescent="0.25">
      <c r="A182" s="1">
        <v>179</v>
      </c>
      <c r="B182" s="19" t="s">
        <v>179</v>
      </c>
      <c r="C182" s="12">
        <f>+'Saldos Ordinarios'!C182+'2do. Ajuste Cuatrimestral'!C182</f>
        <v>145202.357043</v>
      </c>
      <c r="D182" s="13">
        <f>+'Saldos Ordinarios'!D182+'2do. Ajuste Cuatrimestral'!D182</f>
        <v>68139.393033</v>
      </c>
      <c r="E182" s="20">
        <f>+'Saldos Ordinarios'!E182+'2do. Ajuste Cuatrimestral'!E182</f>
        <v>2591.7960090000001</v>
      </c>
      <c r="F182" s="20">
        <f>+'Saldos Ordinarios'!F182+'2do. Ajuste Cuatrimestral'!F182</f>
        <v>9070.8679830000001</v>
      </c>
      <c r="G182" s="20">
        <f>+'Saldos Ordinarios'!G182+'2do. Ajuste Cuatrimestral'!G182</f>
        <v>3503</v>
      </c>
      <c r="H182" s="20">
        <f>+'Saldos Ordinarios'!H182+'2do. Ajuste Cuatrimestral'!H182</f>
        <v>1211.319792</v>
      </c>
      <c r="I182" s="20">
        <f>+'Saldos Ordinarios'!I182+'2do. Ajuste Cuatrimestral'!I182</f>
        <v>1969</v>
      </c>
      <c r="J182" s="20">
        <f>+'Saldos Ordinarios'!J182+'2do. Ajuste Cuatrimestral'!J182</f>
        <v>329.81243699999999</v>
      </c>
      <c r="K182" s="26">
        <f>+'Saldos Ordinarios'!K182+'2do. Ajuste Cuatrimestral'!K182</f>
        <v>1.302524</v>
      </c>
      <c r="L182" s="20">
        <f>+'Saldos Ordinarios'!L182+'2do. Ajuste Cuatrimestral'!L182</f>
        <v>0</v>
      </c>
    </row>
    <row r="183" spans="1:12" x14ac:dyDescent="0.25">
      <c r="A183" s="1">
        <v>180</v>
      </c>
      <c r="B183" s="19" t="s">
        <v>180</v>
      </c>
      <c r="C183" s="12">
        <f>+'Saldos Ordinarios'!C183+'2do. Ajuste Cuatrimestral'!C183</f>
        <v>170031.07377000002</v>
      </c>
      <c r="D183" s="13">
        <f>+'Saldos Ordinarios'!D183+'2do. Ajuste Cuatrimestral'!D183</f>
        <v>61512.871295999998</v>
      </c>
      <c r="E183" s="20">
        <f>+'Saldos Ordinarios'!E183+'2do. Ajuste Cuatrimestral'!E183</f>
        <v>3157.257713</v>
      </c>
      <c r="F183" s="20">
        <f>+'Saldos Ordinarios'!F183+'2do. Ajuste Cuatrimestral'!F183</f>
        <v>11543.457006000001</v>
      </c>
      <c r="G183" s="20">
        <f>+'Saldos Ordinarios'!G183+'2do. Ajuste Cuatrimestral'!G183</f>
        <v>5468</v>
      </c>
      <c r="H183" s="20">
        <f>+'Saldos Ordinarios'!H183+'2do. Ajuste Cuatrimestral'!H183</f>
        <v>1431.8474659999999</v>
      </c>
      <c r="I183" s="20">
        <f>+'Saldos Ordinarios'!I183+'2do. Ajuste Cuatrimestral'!I183</f>
        <v>3052</v>
      </c>
      <c r="J183" s="20">
        <f>+'Saldos Ordinarios'!J183+'2do. Ajuste Cuatrimestral'!J183</f>
        <v>393.44743599999998</v>
      </c>
      <c r="K183" s="26">
        <f>+'Saldos Ordinarios'!K183+'2do. Ajuste Cuatrimestral'!K183</f>
        <v>1.4570370000000001</v>
      </c>
      <c r="L183" s="20">
        <f>+'Saldos Ordinarios'!L183+'2do. Ajuste Cuatrimestral'!L183</f>
        <v>0</v>
      </c>
    </row>
    <row r="184" spans="1:12" x14ac:dyDescent="0.25">
      <c r="A184" s="1">
        <v>181</v>
      </c>
      <c r="B184" s="19" t="s">
        <v>181</v>
      </c>
      <c r="C184" s="12">
        <f>+'Saldos Ordinarios'!C184+'2do. Ajuste Cuatrimestral'!C184</f>
        <v>85854.905255000005</v>
      </c>
      <c r="D184" s="13">
        <f>+'Saldos Ordinarios'!D184+'2do. Ajuste Cuatrimestral'!D184</f>
        <v>42717.036303000001</v>
      </c>
      <c r="E184" s="20">
        <f>+'Saldos Ordinarios'!E184+'2do. Ajuste Cuatrimestral'!E184</f>
        <v>1459.2320159999999</v>
      </c>
      <c r="F184" s="20">
        <f>+'Saldos Ordinarios'!F184+'2do. Ajuste Cuatrimestral'!F184</f>
        <v>4816.7460549999996</v>
      </c>
      <c r="G184" s="20">
        <f>+'Saldos Ordinarios'!G184+'2do. Ajuste Cuatrimestral'!G184</f>
        <v>974</v>
      </c>
      <c r="H184" s="20">
        <f>+'Saldos Ordinarios'!H184+'2do. Ajuste Cuatrimestral'!H184</f>
        <v>707.84694999999999</v>
      </c>
      <c r="I184" s="20">
        <f>+'Saldos Ordinarios'!I184+'2do. Ajuste Cuatrimestral'!I184</f>
        <v>664</v>
      </c>
      <c r="J184" s="20">
        <f>+'Saldos Ordinarios'!J184+'2do. Ajuste Cuatrimestral'!J184</f>
        <v>191.42291399999999</v>
      </c>
      <c r="K184" s="26">
        <f>+'Saldos Ordinarios'!K184+'2do. Ajuste Cuatrimestral'!K184</f>
        <v>1.1178779999999999</v>
      </c>
      <c r="L184" s="20">
        <f>+'Saldos Ordinarios'!L184+'2do. Ajuste Cuatrimestral'!L184</f>
        <v>0</v>
      </c>
    </row>
    <row r="185" spans="1:12" x14ac:dyDescent="0.25">
      <c r="A185" s="1">
        <v>182</v>
      </c>
      <c r="B185" s="19" t="s">
        <v>182</v>
      </c>
      <c r="C185" s="12">
        <f>+'Saldos Ordinarios'!C185+'2do. Ajuste Cuatrimestral'!C185</f>
        <v>210875.862242</v>
      </c>
      <c r="D185" s="13">
        <f>+'Saldos Ordinarios'!D185+'2do. Ajuste Cuatrimestral'!D185</f>
        <v>61854.874593</v>
      </c>
      <c r="E185" s="20">
        <f>+'Saldos Ordinarios'!E185+'2do. Ajuste Cuatrimestral'!E185</f>
        <v>4199.0599659999998</v>
      </c>
      <c r="F185" s="20">
        <f>+'Saldos Ordinarios'!F185+'2do. Ajuste Cuatrimestral'!F185</f>
        <v>16448.852656999999</v>
      </c>
      <c r="G185" s="20">
        <f>+'Saldos Ordinarios'!G185+'2do. Ajuste Cuatrimestral'!G185</f>
        <v>5779</v>
      </c>
      <c r="H185" s="20">
        <f>+'Saldos Ordinarios'!H185+'2do. Ajuste Cuatrimestral'!H185</f>
        <v>1808.0389319999999</v>
      </c>
      <c r="I185" s="20">
        <f>+'Saldos Ordinarios'!I185+'2do. Ajuste Cuatrimestral'!I185</f>
        <v>4163</v>
      </c>
      <c r="J185" s="20">
        <f>+'Saldos Ordinarios'!J185+'2do. Ajuste Cuatrimestral'!J185</f>
        <v>503.377477</v>
      </c>
      <c r="K185" s="26">
        <f>+'Saldos Ordinarios'!K185+'2do. Ajuste Cuatrimestral'!K185</f>
        <v>1.8046980000000001</v>
      </c>
      <c r="L185" s="20">
        <f>+'Saldos Ordinarios'!L185+'2do. Ajuste Cuatrimestral'!L185</f>
        <v>0</v>
      </c>
    </row>
    <row r="186" spans="1:12" x14ac:dyDescent="0.25">
      <c r="A186" s="1">
        <v>183</v>
      </c>
      <c r="B186" s="19" t="s">
        <v>183</v>
      </c>
      <c r="C186" s="12">
        <f>+'Saldos Ordinarios'!C186+'2do. Ajuste Cuatrimestral'!C186</f>
        <v>137147.51665800001</v>
      </c>
      <c r="D186" s="13">
        <f>+'Saldos Ordinarios'!D186+'2do. Ajuste Cuatrimestral'!D186</f>
        <v>66938.8986</v>
      </c>
      <c r="E186" s="20">
        <f>+'Saldos Ordinarios'!E186+'2do. Ajuste Cuatrimestral'!E186</f>
        <v>2414.5016180000002</v>
      </c>
      <c r="F186" s="20">
        <f>+'Saldos Ordinarios'!F186+'2do. Ajuste Cuatrimestral'!F186</f>
        <v>8316.0724229999996</v>
      </c>
      <c r="G186" s="20">
        <f>+'Saldos Ordinarios'!G186+'2do. Ajuste Cuatrimestral'!G186</f>
        <v>3499</v>
      </c>
      <c r="H186" s="20">
        <f>+'Saldos Ordinarios'!H186+'2do. Ajuste Cuatrimestral'!H186</f>
        <v>1140.670959</v>
      </c>
      <c r="I186" s="20">
        <f>+'Saldos Ordinarios'!I186+'2do. Ajuste Cuatrimestral'!I186</f>
        <v>1813</v>
      </c>
      <c r="J186" s="20">
        <f>+'Saldos Ordinarios'!J186+'2do. Ajuste Cuatrimestral'!J186</f>
        <v>309.76342199999999</v>
      </c>
      <c r="K186" s="26">
        <f>+'Saldos Ordinarios'!K186+'2do. Ajuste Cuatrimestral'!K186</f>
        <v>1.2576929999999999</v>
      </c>
      <c r="L186" s="20">
        <f>+'Saldos Ordinarios'!L186+'2do. Ajuste Cuatrimestral'!L186</f>
        <v>0</v>
      </c>
    </row>
    <row r="187" spans="1:12" x14ac:dyDescent="0.25">
      <c r="A187" s="1">
        <v>184</v>
      </c>
      <c r="B187" s="19" t="s">
        <v>184</v>
      </c>
      <c r="C187" s="12">
        <f>+'Saldos Ordinarios'!C187+'2do. Ajuste Cuatrimestral'!C187</f>
        <v>17400587.106001001</v>
      </c>
      <c r="D187" s="13">
        <f>+'Saldos Ordinarios'!D187+'2do. Ajuste Cuatrimestral'!D187</f>
        <v>7052916.2646439997</v>
      </c>
      <c r="E187" s="20">
        <f>+'Saldos Ordinarios'!E187+'2do. Ajuste Cuatrimestral'!E187</f>
        <v>346189.29761500005</v>
      </c>
      <c r="F187" s="20">
        <f>+'Saldos Ordinarios'!F187+'2do. Ajuste Cuatrimestral'!F187</f>
        <v>1354912.8380760001</v>
      </c>
      <c r="G187" s="20">
        <f>+'Saldos Ordinarios'!G187+'2do. Ajuste Cuatrimestral'!G187</f>
        <v>326882</v>
      </c>
      <c r="H187" s="20">
        <f>+'Saldos Ordinarios'!H187+'2do. Ajuste Cuatrimestral'!H187</f>
        <v>149128.38163700001</v>
      </c>
      <c r="I187" s="20">
        <f>+'Saldos Ordinarios'!I187+'2do. Ajuste Cuatrimestral'!I187</f>
        <v>320221</v>
      </c>
      <c r="J187" s="20">
        <f>+'Saldos Ordinarios'!J187+'2do. Ajuste Cuatrimestral'!J187</f>
        <v>41551.483890000003</v>
      </c>
      <c r="K187" s="26">
        <f>+'Saldos Ordinarios'!K187+'2do. Ajuste Cuatrimestral'!K187</f>
        <v>171.13925999999998</v>
      </c>
      <c r="L187" s="20">
        <f>+'Saldos Ordinarios'!L187+'2do. Ajuste Cuatrimestral'!L187</f>
        <v>2659760</v>
      </c>
    </row>
    <row r="188" spans="1:12" x14ac:dyDescent="0.25">
      <c r="A188" s="1">
        <v>185</v>
      </c>
      <c r="B188" s="19" t="s">
        <v>185</v>
      </c>
      <c r="C188" s="12">
        <f>+'Saldos Ordinarios'!C188+'2do. Ajuste Cuatrimestral'!C188</f>
        <v>438581.82885499997</v>
      </c>
      <c r="D188" s="13">
        <f>+'Saldos Ordinarios'!D188+'2do. Ajuste Cuatrimestral'!D188</f>
        <v>100174</v>
      </c>
      <c r="E188" s="20">
        <f>+'Saldos Ordinarios'!E188+'2do. Ajuste Cuatrimestral'!E188</f>
        <v>8339.9522150000012</v>
      </c>
      <c r="F188" s="20">
        <f>+'Saldos Ordinarios'!F188+'2do. Ajuste Cuatrimestral'!F188</f>
        <v>31251.770109999998</v>
      </c>
      <c r="G188" s="20">
        <f>+'Saldos Ordinarios'!G188+'2do. Ajuste Cuatrimestral'!G188</f>
        <v>19844</v>
      </c>
      <c r="H188" s="20">
        <f>+'Saldos Ordinarios'!H188+'2do. Ajuste Cuatrimestral'!H188</f>
        <v>3715.5635780000002</v>
      </c>
      <c r="I188" s="20">
        <f>+'Saldos Ordinarios'!I188+'2do. Ajuste Cuatrimestral'!I188</f>
        <v>10214</v>
      </c>
      <c r="J188" s="20">
        <f>+'Saldos Ordinarios'!J188+'2do. Ajuste Cuatrimestral'!J188</f>
        <v>1026.193008</v>
      </c>
      <c r="K188" s="26">
        <f>+'Saldos Ordinarios'!K188+'2do. Ajuste Cuatrimestral'!K188</f>
        <v>4.3436779999999997</v>
      </c>
      <c r="L188" s="20">
        <f>+'Saldos Ordinarios'!L188+'2do. Ajuste Cuatrimestral'!L188</f>
        <v>0</v>
      </c>
    </row>
    <row r="189" spans="1:12" x14ac:dyDescent="0.25">
      <c r="A189" s="1">
        <v>186</v>
      </c>
      <c r="B189" s="19" t="s">
        <v>186</v>
      </c>
      <c r="C189" s="12">
        <f>+'Saldos Ordinarios'!C189+'2do. Ajuste Cuatrimestral'!C189</f>
        <v>101301.65325800001</v>
      </c>
      <c r="D189" s="13">
        <f>+'Saldos Ordinarios'!D189+'2do. Ajuste Cuatrimestral'!D189</f>
        <v>54752.675237000003</v>
      </c>
      <c r="E189" s="20">
        <f>+'Saldos Ordinarios'!E189+'2do. Ajuste Cuatrimestral'!E189</f>
        <v>1679.3503969999999</v>
      </c>
      <c r="F189" s="20">
        <f>+'Saldos Ordinarios'!F189+'2do. Ajuste Cuatrimestral'!F189</f>
        <v>5363.1111989999999</v>
      </c>
      <c r="G189" s="20">
        <f>+'Saldos Ordinarios'!G189+'2do. Ajuste Cuatrimestral'!G189</f>
        <v>1428</v>
      </c>
      <c r="H189" s="20">
        <f>+'Saldos Ordinarios'!H189+'2do. Ajuste Cuatrimestral'!H189</f>
        <v>831.24048000000005</v>
      </c>
      <c r="I189" s="20">
        <f>+'Saldos Ordinarios'!I189+'2do. Ajuste Cuatrimestral'!I189</f>
        <v>743</v>
      </c>
      <c r="J189" s="20">
        <f>+'Saldos Ordinarios'!J189+'2do. Ajuste Cuatrimestral'!J189</f>
        <v>223.15833800000001</v>
      </c>
      <c r="K189" s="26">
        <f>+'Saldos Ordinarios'!K189+'2do. Ajuste Cuatrimestral'!K189</f>
        <v>1.1033139999999999</v>
      </c>
      <c r="L189" s="20">
        <f>+'Saldos Ordinarios'!L189+'2do. Ajuste Cuatrimestral'!L189</f>
        <v>0</v>
      </c>
    </row>
    <row r="190" spans="1:12" x14ac:dyDescent="0.25">
      <c r="A190" s="1">
        <v>187</v>
      </c>
      <c r="B190" s="19" t="s">
        <v>187</v>
      </c>
      <c r="C190" s="12">
        <f>+'Saldos Ordinarios'!C190+'2do. Ajuste Cuatrimestral'!C190</f>
        <v>178781.869484</v>
      </c>
      <c r="D190" s="13">
        <f>+'Saldos Ordinarios'!D190+'2do. Ajuste Cuatrimestral'!D190</f>
        <v>63116.111275000003</v>
      </c>
      <c r="E190" s="20">
        <f>+'Saldos Ordinarios'!E190+'2do. Ajuste Cuatrimestral'!E190</f>
        <v>3256.905221</v>
      </c>
      <c r="F190" s="20">
        <f>+'Saldos Ordinarios'!F190+'2do. Ajuste Cuatrimestral'!F190</f>
        <v>11663.097951</v>
      </c>
      <c r="G190" s="20">
        <f>+'Saldos Ordinarios'!G190+'2do. Ajuste Cuatrimestral'!G190</f>
        <v>6573</v>
      </c>
      <c r="H190" s="20">
        <f>+'Saldos Ordinarios'!H190+'2do. Ajuste Cuatrimestral'!H190</f>
        <v>1498.450063</v>
      </c>
      <c r="I190" s="20">
        <f>+'Saldos Ordinarios'!I190+'2do. Ajuste Cuatrimestral'!I190</f>
        <v>3098</v>
      </c>
      <c r="J190" s="20">
        <f>+'Saldos Ordinarios'!J190+'2do. Ajuste Cuatrimestral'!J190</f>
        <v>409.86150900000001</v>
      </c>
      <c r="K190" s="26">
        <f>+'Saldos Ordinarios'!K190+'2do. Ajuste Cuatrimestral'!K190</f>
        <v>1.427656</v>
      </c>
      <c r="L190" s="20">
        <f>+'Saldos Ordinarios'!L190+'2do. Ajuste Cuatrimestral'!L190</f>
        <v>0</v>
      </c>
    </row>
    <row r="191" spans="1:12" x14ac:dyDescent="0.25">
      <c r="A191" s="1">
        <v>188</v>
      </c>
      <c r="B191" s="19" t="s">
        <v>188</v>
      </c>
      <c r="C191" s="12">
        <f>+'Saldos Ordinarios'!C191+'2do. Ajuste Cuatrimestral'!C191</f>
        <v>468050.62275099999</v>
      </c>
      <c r="D191" s="13">
        <f>+'Saldos Ordinarios'!D191+'2do. Ajuste Cuatrimestral'!D191</f>
        <v>70058</v>
      </c>
      <c r="E191" s="20">
        <f>+'Saldos Ordinarios'!E191+'2do. Ajuste Cuatrimestral'!E191</f>
        <v>8970.1189620000005</v>
      </c>
      <c r="F191" s="20">
        <f>+'Saldos Ordinarios'!F191+'2do. Ajuste Cuatrimestral'!F191</f>
        <v>33876.656215000003</v>
      </c>
      <c r="G191" s="20">
        <f>+'Saldos Ordinarios'!G191+'2do. Ajuste Cuatrimestral'!G191</f>
        <v>23421</v>
      </c>
      <c r="H191" s="20">
        <f>+'Saldos Ordinarios'!H191+'2do. Ajuste Cuatrimestral'!H191</f>
        <v>3972.929333</v>
      </c>
      <c r="I191" s="20">
        <f>+'Saldos Ordinarios'!I191+'2do. Ajuste Cuatrimestral'!I191</f>
        <v>11247</v>
      </c>
      <c r="J191" s="20">
        <f>+'Saldos Ordinarios'!J191+'2do. Ajuste Cuatrimestral'!J191</f>
        <v>1098.547006</v>
      </c>
      <c r="K191" s="26">
        <f>+'Saldos Ordinarios'!K191+'2do. Ajuste Cuatrimestral'!K191</f>
        <v>4.4924770000000001</v>
      </c>
      <c r="L191" s="20">
        <f>+'Saldos Ordinarios'!L191+'2do. Ajuste Cuatrimestral'!L191</f>
        <v>0</v>
      </c>
    </row>
    <row r="192" spans="1:12" x14ac:dyDescent="0.25">
      <c r="A192" s="1">
        <v>189</v>
      </c>
      <c r="B192" s="19" t="s">
        <v>189</v>
      </c>
      <c r="C192" s="12">
        <f>+'Saldos Ordinarios'!C192+'2do. Ajuste Cuatrimestral'!C192</f>
        <v>183347.06752400001</v>
      </c>
      <c r="D192" s="13">
        <f>+'Saldos Ordinarios'!D192+'2do. Ajuste Cuatrimestral'!D192</f>
        <v>43610</v>
      </c>
      <c r="E192" s="20">
        <f>+'Saldos Ordinarios'!E192+'2do. Ajuste Cuatrimestral'!E192</f>
        <v>3388.4702470000002</v>
      </c>
      <c r="F192" s="20">
        <f>+'Saldos Ordinarios'!F192+'2do. Ajuste Cuatrimestral'!F192</f>
        <v>12327.197345</v>
      </c>
      <c r="G192" s="20">
        <f>+'Saldos Ordinarios'!G192+'2do. Ajuste Cuatrimestral'!G192</f>
        <v>6864</v>
      </c>
      <c r="H192" s="20">
        <f>+'Saldos Ordinarios'!H192+'2do. Ajuste Cuatrimestral'!H192</f>
        <v>1542.1923360000001</v>
      </c>
      <c r="I192" s="20">
        <f>+'Saldos Ordinarios'!I192+'2do. Ajuste Cuatrimestral'!I192</f>
        <v>3255</v>
      </c>
      <c r="J192" s="20">
        <f>+'Saldos Ordinarios'!J192+'2do. Ajuste Cuatrimestral'!J192</f>
        <v>423.47823900000003</v>
      </c>
      <c r="K192" s="26">
        <f>+'Saldos Ordinarios'!K192+'2do. Ajuste Cuatrimestral'!K192</f>
        <v>1.479481</v>
      </c>
      <c r="L192" s="20">
        <f>+'Saldos Ordinarios'!L192+'2do. Ajuste Cuatrimestral'!L192</f>
        <v>0</v>
      </c>
    </row>
    <row r="193" spans="1:12" x14ac:dyDescent="0.25">
      <c r="A193" s="1">
        <v>190</v>
      </c>
      <c r="B193" s="19" t="s">
        <v>190</v>
      </c>
      <c r="C193" s="12">
        <f>+'Saldos Ordinarios'!C193+'2do. Ajuste Cuatrimestral'!C193</f>
        <v>1179861.970918</v>
      </c>
      <c r="D193" s="13">
        <f>+'Saldos Ordinarios'!D193+'2do. Ajuste Cuatrimestral'!D193</f>
        <v>284642.514135</v>
      </c>
      <c r="E193" s="20">
        <f>+'Saldos Ordinarios'!E193+'2do. Ajuste Cuatrimestral'!E193</f>
        <v>23274.434551999999</v>
      </c>
      <c r="F193" s="20">
        <f>+'Saldos Ordinarios'!F193+'2do. Ajuste Cuatrimestral'!F193</f>
        <v>90369.808103999996</v>
      </c>
      <c r="G193" s="20">
        <f>+'Saldos Ordinarios'!G193+'2do. Ajuste Cuatrimestral'!G193</f>
        <v>53446</v>
      </c>
      <c r="H193" s="20">
        <f>+'Saldos Ordinarios'!H193+'2do. Ajuste Cuatrimestral'!H193</f>
        <v>10089.046542</v>
      </c>
      <c r="I193" s="20">
        <f>+'Saldos Ordinarios'!I193+'2do. Ajuste Cuatrimestral'!I193</f>
        <v>29098</v>
      </c>
      <c r="J193" s="20">
        <f>+'Saldos Ordinarios'!J193+'2do. Ajuste Cuatrimestral'!J193</f>
        <v>2806.7090550000003</v>
      </c>
      <c r="K193" s="26">
        <f>+'Saldos Ordinarios'!K193+'2do. Ajuste Cuatrimestral'!K193</f>
        <v>11.317131</v>
      </c>
      <c r="L193" s="20">
        <f>+'Saldos Ordinarios'!L193+'2do. Ajuste Cuatrimestral'!L193</f>
        <v>0</v>
      </c>
    </row>
    <row r="194" spans="1:12" x14ac:dyDescent="0.25">
      <c r="A194" s="1">
        <v>191</v>
      </c>
      <c r="B194" s="19" t="s">
        <v>191</v>
      </c>
      <c r="C194" s="12">
        <f>+'Saldos Ordinarios'!C194+'2do. Ajuste Cuatrimestral'!C194</f>
        <v>50581.309174000002</v>
      </c>
      <c r="D194" s="13">
        <f>+'Saldos Ordinarios'!D194+'2do. Ajuste Cuatrimestral'!D194</f>
        <v>23597.343194000001</v>
      </c>
      <c r="E194" s="20">
        <f>+'Saldos Ordinarios'!E194+'2do. Ajuste Cuatrimestral'!E194</f>
        <v>862.61355400000002</v>
      </c>
      <c r="F194" s="20">
        <f>+'Saldos Ordinarios'!F194+'2do. Ajuste Cuatrimestral'!F194</f>
        <v>2860.765832</v>
      </c>
      <c r="G194" s="20">
        <f>+'Saldos Ordinarios'!G194+'2do. Ajuste Cuatrimestral'!G194</f>
        <v>707</v>
      </c>
      <c r="H194" s="20">
        <f>+'Saldos Ordinarios'!H194+'2do. Ajuste Cuatrimestral'!H194</f>
        <v>417.47057799999999</v>
      </c>
      <c r="I194" s="20">
        <f>+'Saldos Ordinarios'!I194+'2do. Ajuste Cuatrimestral'!I194</f>
        <v>450</v>
      </c>
      <c r="J194" s="20">
        <f>+'Saldos Ordinarios'!J194+'2do. Ajuste Cuatrimestral'!J194</f>
        <v>113.149969</v>
      </c>
      <c r="K194" s="26">
        <f>+'Saldos Ordinarios'!K194+'2do. Ajuste Cuatrimestral'!K194</f>
        <v>7.2048000000000001E-2</v>
      </c>
      <c r="L194" s="20">
        <f>+'Saldos Ordinarios'!L194+'2do. Ajuste Cuatrimestral'!L194</f>
        <v>0</v>
      </c>
    </row>
    <row r="195" spans="1:12" x14ac:dyDescent="0.25">
      <c r="A195" s="1">
        <v>192</v>
      </c>
      <c r="B195" s="19" t="s">
        <v>192</v>
      </c>
      <c r="C195" s="12">
        <f>+'Saldos Ordinarios'!C195+'2do. Ajuste Cuatrimestral'!C195</f>
        <v>134384.47395499999</v>
      </c>
      <c r="D195" s="13">
        <f>+'Saldos Ordinarios'!D195+'2do. Ajuste Cuatrimestral'!D195</f>
        <v>60107.324799000002</v>
      </c>
      <c r="E195" s="20">
        <f>+'Saldos Ordinarios'!E195+'2do. Ajuste Cuatrimestral'!E195</f>
        <v>2464.7082439999999</v>
      </c>
      <c r="F195" s="20">
        <f>+'Saldos Ordinarios'!F195+'2do. Ajuste Cuatrimestral'!F195</f>
        <v>8889.8613239999995</v>
      </c>
      <c r="G195" s="20">
        <f>+'Saldos Ordinarios'!G195+'2do. Ajuste Cuatrimestral'!G195</f>
        <v>2984</v>
      </c>
      <c r="H195" s="20">
        <f>+'Saldos Ordinarios'!H195+'2do. Ajuste Cuatrimestral'!H195</f>
        <v>1128.083734</v>
      </c>
      <c r="I195" s="20">
        <f>+'Saldos Ordinarios'!I195+'2do. Ajuste Cuatrimestral'!I195</f>
        <v>2062</v>
      </c>
      <c r="J195" s="20">
        <f>+'Saldos Ordinarios'!J195+'2do. Ajuste Cuatrimestral'!J195</f>
        <v>309.12676299999998</v>
      </c>
      <c r="K195" s="26">
        <f>+'Saldos Ordinarios'!K195+'2do. Ajuste Cuatrimestral'!K195</f>
        <v>1.3351549999999999</v>
      </c>
      <c r="L195" s="20">
        <f>+'Saldos Ordinarios'!L195+'2do. Ajuste Cuatrimestral'!L195</f>
        <v>0</v>
      </c>
    </row>
    <row r="196" spans="1:12" x14ac:dyDescent="0.25">
      <c r="A196" s="1">
        <v>193</v>
      </c>
      <c r="B196" s="19" t="s">
        <v>193</v>
      </c>
      <c r="C196" s="12">
        <f>+'Saldos Ordinarios'!C196+'2do. Ajuste Cuatrimestral'!C196</f>
        <v>214148.125111</v>
      </c>
      <c r="D196" s="13">
        <f>+'Saldos Ordinarios'!D196+'2do. Ajuste Cuatrimestral'!D196</f>
        <v>56657.807518999994</v>
      </c>
      <c r="E196" s="20">
        <f>+'Saldos Ordinarios'!E196+'2do. Ajuste Cuatrimestral'!E196</f>
        <v>4441.1513709999999</v>
      </c>
      <c r="F196" s="20">
        <f>+'Saldos Ordinarios'!F196+'2do. Ajuste Cuatrimestral'!F196</f>
        <v>18028.899601000001</v>
      </c>
      <c r="G196" s="20">
        <f>+'Saldos Ordinarios'!G196+'2do. Ajuste Cuatrimestral'!G196</f>
        <v>5664</v>
      </c>
      <c r="H196" s="20">
        <f>+'Saldos Ordinarios'!H196+'2do. Ajuste Cuatrimestral'!H196</f>
        <v>1855.8333149999999</v>
      </c>
      <c r="I196" s="20">
        <f>+'Saldos Ordinarios'!I196+'2do. Ajuste Cuatrimestral'!I196</f>
        <v>4856</v>
      </c>
      <c r="J196" s="20">
        <f>+'Saldos Ordinarios'!J196+'2do. Ajuste Cuatrimestral'!J196</f>
        <v>521.32573000000002</v>
      </c>
      <c r="K196" s="26">
        <f>+'Saldos Ordinarios'!K196+'2do. Ajuste Cuatrimestral'!K196</f>
        <v>1.9650699999999999</v>
      </c>
      <c r="L196" s="20">
        <f>+'Saldos Ordinarios'!L196+'2do. Ajuste Cuatrimestral'!L196</f>
        <v>0</v>
      </c>
    </row>
    <row r="197" spans="1:12" x14ac:dyDescent="0.25">
      <c r="A197" s="1">
        <v>194</v>
      </c>
      <c r="B197" s="19" t="s">
        <v>194</v>
      </c>
      <c r="C197" s="12">
        <f>+'Saldos Ordinarios'!C197+'2do. Ajuste Cuatrimestral'!C197</f>
        <v>183440.67119999998</v>
      </c>
      <c r="D197" s="13">
        <f>+'Saldos Ordinarios'!D197+'2do. Ajuste Cuatrimestral'!D197</f>
        <v>64070.004134000003</v>
      </c>
      <c r="E197" s="20">
        <f>+'Saldos Ordinarios'!E197+'2do. Ajuste Cuatrimestral'!E197</f>
        <v>3403.3991500000002</v>
      </c>
      <c r="F197" s="20">
        <f>+'Saldos Ordinarios'!F197+'2do. Ajuste Cuatrimestral'!F197</f>
        <v>12435.380435999999</v>
      </c>
      <c r="G197" s="20">
        <f>+'Saldos Ordinarios'!G197+'2do. Ajuste Cuatrimestral'!G197</f>
        <v>2827</v>
      </c>
      <c r="H197" s="20">
        <f>+'Saldos Ordinarios'!H197+'2do. Ajuste Cuatrimestral'!H197</f>
        <v>1544.6222929999999</v>
      </c>
      <c r="I197" s="20">
        <f>+'Saldos Ordinarios'!I197+'2do. Ajuste Cuatrimestral'!I197</f>
        <v>2428</v>
      </c>
      <c r="J197" s="20">
        <f>+'Saldos Ordinarios'!J197+'2do. Ajuste Cuatrimestral'!J197</f>
        <v>424.072903</v>
      </c>
      <c r="K197" s="26">
        <f>+'Saldos Ordinarios'!K197+'2do. Ajuste Cuatrimestral'!K197</f>
        <v>1.4910559999999999</v>
      </c>
      <c r="L197" s="20">
        <f>+'Saldos Ordinarios'!L197+'2do. Ajuste Cuatrimestral'!L197</f>
        <v>0</v>
      </c>
    </row>
    <row r="198" spans="1:12" x14ac:dyDescent="0.25">
      <c r="A198" s="1">
        <v>195</v>
      </c>
      <c r="B198" s="19" t="s">
        <v>195</v>
      </c>
      <c r="C198" s="12">
        <f>+'Saldos Ordinarios'!C198+'2do. Ajuste Cuatrimestral'!C198</f>
        <v>169532.35136100001</v>
      </c>
      <c r="D198" s="13">
        <f>+'Saldos Ordinarios'!D198+'2do. Ajuste Cuatrimestral'!D198</f>
        <v>68143.250895000005</v>
      </c>
      <c r="E198" s="20">
        <f>+'Saldos Ordinarios'!E198+'2do. Ajuste Cuatrimestral'!E198</f>
        <v>2928.8890999999999</v>
      </c>
      <c r="F198" s="20">
        <f>+'Saldos Ordinarios'!F198+'2do. Ajuste Cuatrimestral'!F198</f>
        <v>9859.8737990000009</v>
      </c>
      <c r="G198" s="20">
        <f>+'Saldos Ordinarios'!G198+'2do. Ajuste Cuatrimestral'!G198</f>
        <v>3213</v>
      </c>
      <c r="H198" s="20">
        <f>+'Saldos Ordinarios'!H198+'2do. Ajuste Cuatrimestral'!H198</f>
        <v>1403.809696</v>
      </c>
      <c r="I198" s="20">
        <f>+'Saldos Ordinarios'!I198+'2do. Ajuste Cuatrimestral'!I198</f>
        <v>1729</v>
      </c>
      <c r="J198" s="20">
        <f>+'Saldos Ordinarios'!J198+'2do. Ajuste Cuatrimestral'!J198</f>
        <v>379.88403299999999</v>
      </c>
      <c r="K198" s="26">
        <f>+'Saldos Ordinarios'!K198+'2do. Ajuste Cuatrimestral'!K198</f>
        <v>1.2716149999999999</v>
      </c>
      <c r="L198" s="20">
        <f>+'Saldos Ordinarios'!L198+'2do. Ajuste Cuatrimestral'!L198</f>
        <v>0</v>
      </c>
    </row>
    <row r="199" spans="1:12" x14ac:dyDescent="0.25">
      <c r="A199" s="1">
        <v>196</v>
      </c>
      <c r="B199" s="19" t="s">
        <v>196</v>
      </c>
      <c r="C199" s="12">
        <f>+'Saldos Ordinarios'!C199+'2do. Ajuste Cuatrimestral'!C199</f>
        <v>75774.455715999997</v>
      </c>
      <c r="D199" s="13">
        <f>+'Saldos Ordinarios'!D199+'2do. Ajuste Cuatrimestral'!D199</f>
        <v>38668.390058999998</v>
      </c>
      <c r="E199" s="20">
        <f>+'Saldos Ordinarios'!E199+'2do. Ajuste Cuatrimestral'!E199</f>
        <v>1268.508515</v>
      </c>
      <c r="F199" s="20">
        <f>+'Saldos Ordinarios'!F199+'2do. Ajuste Cuatrimestral'!F199</f>
        <v>4102.9562580000002</v>
      </c>
      <c r="G199" s="20">
        <f>+'Saldos Ordinarios'!G199+'2do. Ajuste Cuatrimestral'!G199</f>
        <v>878</v>
      </c>
      <c r="H199" s="20">
        <f>+'Saldos Ordinarios'!H199+'2do. Ajuste Cuatrimestral'!H199</f>
        <v>622.70731499999999</v>
      </c>
      <c r="I199" s="20">
        <f>+'Saldos Ordinarios'!I199+'2do. Ajuste Cuatrimestral'!I199</f>
        <v>557</v>
      </c>
      <c r="J199" s="20">
        <f>+'Saldos Ordinarios'!J199+'2do. Ajuste Cuatrimestral'!J199</f>
        <v>167.60853499999999</v>
      </c>
      <c r="K199" s="26">
        <f>+'Saldos Ordinarios'!K199+'2do. Ajuste Cuatrimestral'!K199</f>
        <v>1.087477</v>
      </c>
      <c r="L199" s="20">
        <f>+'Saldos Ordinarios'!L199+'2do. Ajuste Cuatrimestral'!L199</f>
        <v>0</v>
      </c>
    </row>
    <row r="200" spans="1:12" x14ac:dyDescent="0.25">
      <c r="A200" s="1">
        <v>197</v>
      </c>
      <c r="B200" s="19" t="s">
        <v>197</v>
      </c>
      <c r="C200" s="12">
        <f>+'Saldos Ordinarios'!C200+'2do. Ajuste Cuatrimestral'!C200</f>
        <v>325672.24941400002</v>
      </c>
      <c r="D200" s="13">
        <f>+'Saldos Ordinarios'!D200+'2do. Ajuste Cuatrimestral'!D200</f>
        <v>127741.95659</v>
      </c>
      <c r="E200" s="20">
        <f>+'Saldos Ordinarios'!E200+'2do. Ajuste Cuatrimestral'!E200</f>
        <v>6218.220061</v>
      </c>
      <c r="F200" s="20">
        <f>+'Saldos Ordinarios'!F200+'2do. Ajuste Cuatrimestral'!F200</f>
        <v>23395.610842000002</v>
      </c>
      <c r="G200" s="20">
        <f>+'Saldos Ordinarios'!G200+'2do. Ajuste Cuatrimestral'!G200</f>
        <v>7065</v>
      </c>
      <c r="H200" s="20">
        <f>+'Saldos Ordinarios'!H200+'2do. Ajuste Cuatrimestral'!H200</f>
        <v>2761.9854380000002</v>
      </c>
      <c r="I200" s="20">
        <f>+'Saldos Ordinarios'!I200+'2do. Ajuste Cuatrimestral'!I200</f>
        <v>5368</v>
      </c>
      <c r="J200" s="20">
        <f>+'Saldos Ordinarios'!J200+'2do. Ajuste Cuatrimestral'!J200</f>
        <v>763.37639899999999</v>
      </c>
      <c r="K200" s="26">
        <f>+'Saldos Ordinarios'!K200+'2do. Ajuste Cuatrimestral'!K200</f>
        <v>3.0188299999999999</v>
      </c>
      <c r="L200" s="20">
        <f>+'Saldos Ordinarios'!L200+'2do. Ajuste Cuatrimestral'!L200</f>
        <v>0</v>
      </c>
    </row>
    <row r="201" spans="1:12" x14ac:dyDescent="0.25">
      <c r="A201" s="1">
        <v>198</v>
      </c>
      <c r="B201" s="19" t="s">
        <v>198</v>
      </c>
      <c r="C201" s="12">
        <f>+'Saldos Ordinarios'!C201+'2do. Ajuste Cuatrimestral'!C201</f>
        <v>1576197.298065</v>
      </c>
      <c r="D201" s="13">
        <f>+'Saldos Ordinarios'!D201+'2do. Ajuste Cuatrimestral'!D201</f>
        <v>884631.11307099997</v>
      </c>
      <c r="E201" s="20">
        <f>+'Saldos Ordinarios'!E201+'2do. Ajuste Cuatrimestral'!E201</f>
        <v>31239.709456999997</v>
      </c>
      <c r="F201" s="20">
        <f>+'Saldos Ordinarios'!F201+'2do. Ajuste Cuatrimestral'!F201</f>
        <v>121838.415588</v>
      </c>
      <c r="G201" s="20">
        <f>+'Saldos Ordinarios'!G201+'2do. Ajuste Cuatrimestral'!G201</f>
        <v>70166</v>
      </c>
      <c r="H201" s="20">
        <f>+'Saldos Ordinarios'!H201+'2do. Ajuste Cuatrimestral'!H201</f>
        <v>13495.503234</v>
      </c>
      <c r="I201" s="20">
        <f>+'Saldos Ordinarios'!I201+'2do. Ajuste Cuatrimestral'!I201</f>
        <v>38117</v>
      </c>
      <c r="J201" s="20">
        <f>+'Saldos Ordinarios'!J201+'2do. Ajuste Cuatrimestral'!J201</f>
        <v>3757.578043</v>
      </c>
      <c r="K201" s="26">
        <f>+'Saldos Ordinarios'!K201+'2do. Ajuste Cuatrimestral'!K201</f>
        <v>15.891346</v>
      </c>
      <c r="L201" s="20">
        <f>+'Saldos Ordinarios'!L201+'2do. Ajuste Cuatrimestral'!L201</f>
        <v>101828</v>
      </c>
    </row>
    <row r="202" spans="1:12" x14ac:dyDescent="0.25">
      <c r="A202" s="1">
        <v>199</v>
      </c>
      <c r="B202" s="19" t="s">
        <v>199</v>
      </c>
      <c r="C202" s="12">
        <f>+'Saldos Ordinarios'!C202+'2do. Ajuste Cuatrimestral'!C202</f>
        <v>97168.715425000002</v>
      </c>
      <c r="D202" s="13">
        <f>+'Saldos Ordinarios'!D202+'2do. Ajuste Cuatrimestral'!D202</f>
        <v>48877.309035999999</v>
      </c>
      <c r="E202" s="20">
        <f>+'Saldos Ordinarios'!E202+'2do. Ajuste Cuatrimestral'!E202</f>
        <v>1635.503115</v>
      </c>
      <c r="F202" s="20">
        <f>+'Saldos Ordinarios'!F202+'2do. Ajuste Cuatrimestral'!F202</f>
        <v>5324.8958050000001</v>
      </c>
      <c r="G202" s="20">
        <f>+'Saldos Ordinarios'!G202+'2do. Ajuste Cuatrimestral'!G202</f>
        <v>1885</v>
      </c>
      <c r="H202" s="20">
        <f>+'Saldos Ordinarios'!H202+'2do. Ajuste Cuatrimestral'!H202</f>
        <v>799.87095099999999</v>
      </c>
      <c r="I202" s="20">
        <f>+'Saldos Ordinarios'!I202+'2do. Ajuste Cuatrimestral'!I202</f>
        <v>868</v>
      </c>
      <c r="J202" s="20">
        <f>+'Saldos Ordinarios'!J202+'2do. Ajuste Cuatrimestral'!J202</f>
        <v>215.73809199999999</v>
      </c>
      <c r="K202" s="26">
        <f>+'Saldos Ordinarios'!K202+'2do. Ajuste Cuatrimestral'!K202</f>
        <v>1.1192839999999999</v>
      </c>
      <c r="L202" s="20">
        <f>+'Saldos Ordinarios'!L202+'2do. Ajuste Cuatrimestral'!L202</f>
        <v>0</v>
      </c>
    </row>
    <row r="203" spans="1:12" x14ac:dyDescent="0.25">
      <c r="A203" s="1">
        <v>200</v>
      </c>
      <c r="B203" s="19" t="s">
        <v>200</v>
      </c>
      <c r="C203" s="12">
        <f>+'Saldos Ordinarios'!C203+'2do. Ajuste Cuatrimestral'!C203</f>
        <v>255518.44703899999</v>
      </c>
      <c r="D203" s="13">
        <f>+'Saldos Ordinarios'!D203+'2do. Ajuste Cuatrimestral'!D203</f>
        <v>57662</v>
      </c>
      <c r="E203" s="20">
        <f>+'Saldos Ordinarios'!E203+'2do. Ajuste Cuatrimestral'!E203</f>
        <v>4757.9970219999996</v>
      </c>
      <c r="F203" s="20">
        <f>+'Saldos Ordinarios'!F203+'2do. Ajuste Cuatrimestral'!F203</f>
        <v>17447.306051</v>
      </c>
      <c r="G203" s="20">
        <f>+'Saldos Ordinarios'!G203+'2do. Ajuste Cuatrimestral'!G203</f>
        <v>9727</v>
      </c>
      <c r="H203" s="20">
        <f>+'Saldos Ordinarios'!H203+'2do. Ajuste Cuatrimestral'!H203</f>
        <v>2153.3840789999999</v>
      </c>
      <c r="I203" s="20">
        <f>+'Saldos Ordinarios'!I203+'2do. Ajuste Cuatrimestral'!I203</f>
        <v>4913</v>
      </c>
      <c r="J203" s="20">
        <f>+'Saldos Ordinarios'!J203+'2do. Ajuste Cuatrimestral'!J203</f>
        <v>592.47601599999996</v>
      </c>
      <c r="K203" s="26">
        <f>+'Saldos Ordinarios'!K203+'2do. Ajuste Cuatrimestral'!K203</f>
        <v>2.6980690000000003</v>
      </c>
      <c r="L203" s="20">
        <f>+'Saldos Ordinarios'!L203+'2do. Ajuste Cuatrimestral'!L203</f>
        <v>0</v>
      </c>
    </row>
    <row r="204" spans="1:12" x14ac:dyDescent="0.25">
      <c r="A204" s="1">
        <v>201</v>
      </c>
      <c r="B204" s="19" t="s">
        <v>201</v>
      </c>
      <c r="C204" s="12">
        <f>+'Saldos Ordinarios'!C204+'2do. Ajuste Cuatrimestral'!C204</f>
        <v>139074.81028999999</v>
      </c>
      <c r="D204" s="13">
        <f>+'Saldos Ordinarios'!D204+'2do. Ajuste Cuatrimestral'!D204</f>
        <v>37976</v>
      </c>
      <c r="E204" s="20">
        <f>+'Saldos Ordinarios'!E204+'2do. Ajuste Cuatrimestral'!E204</f>
        <v>2479.424113</v>
      </c>
      <c r="F204" s="20">
        <f>+'Saldos Ordinarios'!F204+'2do. Ajuste Cuatrimestral'!F204</f>
        <v>8666.4198919999999</v>
      </c>
      <c r="G204" s="20">
        <f>+'Saldos Ordinarios'!G204+'2do. Ajuste Cuatrimestral'!G204</f>
        <v>4577</v>
      </c>
      <c r="H204" s="20">
        <f>+'Saldos Ordinarios'!H204+'2do. Ajuste Cuatrimestral'!H204</f>
        <v>1160.2467980000001</v>
      </c>
      <c r="I204" s="20">
        <f>+'Saldos Ordinarios'!I204+'2do. Ajuste Cuatrimestral'!I204</f>
        <v>2168</v>
      </c>
      <c r="J204" s="20">
        <f>+'Saldos Ordinarios'!J204+'2do. Ajuste Cuatrimestral'!J204</f>
        <v>316.40427</v>
      </c>
      <c r="K204" s="26">
        <f>+'Saldos Ordinarios'!K204+'2do. Ajuste Cuatrimestral'!K204</f>
        <v>1.28732</v>
      </c>
      <c r="L204" s="20">
        <f>+'Saldos Ordinarios'!L204+'2do. Ajuste Cuatrimestral'!L204</f>
        <v>0</v>
      </c>
    </row>
    <row r="205" spans="1:12" x14ac:dyDescent="0.25">
      <c r="A205" s="1">
        <v>202</v>
      </c>
      <c r="B205" s="19" t="s">
        <v>202</v>
      </c>
      <c r="C205" s="12">
        <f>+'Saldos Ordinarios'!C205+'2do. Ajuste Cuatrimestral'!C205</f>
        <v>297581.587925</v>
      </c>
      <c r="D205" s="13">
        <f>+'Saldos Ordinarios'!D205+'2do. Ajuste Cuatrimestral'!D205</f>
        <v>101280.239887</v>
      </c>
      <c r="E205" s="20">
        <f>+'Saldos Ordinarios'!E205+'2do. Ajuste Cuatrimestral'!E205</f>
        <v>5661.3087300000007</v>
      </c>
      <c r="F205" s="20">
        <f>+'Saldos Ordinarios'!F205+'2do. Ajuste Cuatrimestral'!F205</f>
        <v>21225.830344000002</v>
      </c>
      <c r="G205" s="20">
        <f>+'Saldos Ordinarios'!G205+'2do. Ajuste Cuatrimestral'!G205</f>
        <v>11307</v>
      </c>
      <c r="H205" s="20">
        <f>+'Saldos Ordinarios'!H205+'2do. Ajuste Cuatrimestral'!H205</f>
        <v>2521.6302260000002</v>
      </c>
      <c r="I205" s="20">
        <f>+'Saldos Ordinarios'!I205+'2do. Ajuste Cuatrimestral'!I205</f>
        <v>6025</v>
      </c>
      <c r="J205" s="20">
        <f>+'Saldos Ordinarios'!J205+'2do. Ajuste Cuatrimestral'!J205</f>
        <v>695.874956</v>
      </c>
      <c r="K205" s="26">
        <f>+'Saldos Ordinarios'!K205+'2do. Ajuste Cuatrimestral'!K205</f>
        <v>2.913986</v>
      </c>
      <c r="L205" s="20">
        <f>+'Saldos Ordinarios'!L205+'2do. Ajuste Cuatrimestral'!L205</f>
        <v>0</v>
      </c>
    </row>
    <row r="206" spans="1:12" x14ac:dyDescent="0.25">
      <c r="A206" s="1">
        <v>203</v>
      </c>
      <c r="B206" s="19" t="s">
        <v>203</v>
      </c>
      <c r="C206" s="12">
        <f>+'Saldos Ordinarios'!C206+'2do. Ajuste Cuatrimestral'!C206</f>
        <v>230227.38858899998</v>
      </c>
      <c r="D206" s="13">
        <f>+'Saldos Ordinarios'!D206+'2do. Ajuste Cuatrimestral'!D206</f>
        <v>63008</v>
      </c>
      <c r="E206" s="20">
        <f>+'Saldos Ordinarios'!E206+'2do. Ajuste Cuatrimestral'!E206</f>
        <v>4163.4498359999998</v>
      </c>
      <c r="F206" s="20">
        <f>+'Saldos Ordinarios'!F206+'2do. Ajuste Cuatrimestral'!F206</f>
        <v>14788.828073000001</v>
      </c>
      <c r="G206" s="20">
        <f>+'Saldos Ordinarios'!G206+'2do. Ajuste Cuatrimestral'!G206</f>
        <v>8749</v>
      </c>
      <c r="H206" s="20">
        <f>+'Saldos Ordinarios'!H206+'2do. Ajuste Cuatrimestral'!H206</f>
        <v>1926.368712</v>
      </c>
      <c r="I206" s="20">
        <f>+'Saldos Ordinarios'!I206+'2do. Ajuste Cuatrimestral'!I206</f>
        <v>3920</v>
      </c>
      <c r="J206" s="20">
        <f>+'Saldos Ordinarios'!J206+'2do. Ajuste Cuatrimestral'!J206</f>
        <v>526.68962699999997</v>
      </c>
      <c r="K206" s="26">
        <f>+'Saldos Ordinarios'!K206+'2do. Ajuste Cuatrimestral'!K206</f>
        <v>2.5250349999999999</v>
      </c>
      <c r="L206" s="20">
        <f>+'Saldos Ordinarios'!L206+'2do. Ajuste Cuatrimestral'!L206</f>
        <v>0</v>
      </c>
    </row>
    <row r="207" spans="1:12" x14ac:dyDescent="0.25">
      <c r="A207" s="1">
        <v>204</v>
      </c>
      <c r="B207" s="19" t="s">
        <v>204</v>
      </c>
      <c r="C207" s="12">
        <f>+'Saldos Ordinarios'!C207+'2do. Ajuste Cuatrimestral'!C207</f>
        <v>77388.744145000004</v>
      </c>
      <c r="D207" s="13">
        <f>+'Saldos Ordinarios'!D207+'2do. Ajuste Cuatrimestral'!D207</f>
        <v>38132</v>
      </c>
      <c r="E207" s="20">
        <f>+'Saldos Ordinarios'!E207+'2do. Ajuste Cuatrimestral'!E207</f>
        <v>1320.494917</v>
      </c>
      <c r="F207" s="20">
        <f>+'Saldos Ordinarios'!F207+'2do. Ajuste Cuatrimestral'!F207</f>
        <v>4380.9966459999996</v>
      </c>
      <c r="G207" s="20">
        <f>+'Saldos Ordinarios'!G207+'2do. Ajuste Cuatrimestral'!G207</f>
        <v>1610</v>
      </c>
      <c r="H207" s="20">
        <f>+'Saldos Ordinarios'!H207+'2do. Ajuste Cuatrimestral'!H207</f>
        <v>638.607485</v>
      </c>
      <c r="I207" s="20">
        <f>+'Saldos Ordinarios'!I207+'2do. Ajuste Cuatrimestral'!I207</f>
        <v>841</v>
      </c>
      <c r="J207" s="20">
        <f>+'Saldos Ordinarios'!J207+'2do. Ajuste Cuatrimestral'!J207</f>
        <v>172.81025399999999</v>
      </c>
      <c r="K207" s="26">
        <f>+'Saldos Ordinarios'!K207+'2do. Ajuste Cuatrimestral'!K207</f>
        <v>1.1106830000000001</v>
      </c>
      <c r="L207" s="20">
        <f>+'Saldos Ordinarios'!L207+'2do. Ajuste Cuatrimestral'!L207</f>
        <v>0</v>
      </c>
    </row>
    <row r="208" spans="1:12" x14ac:dyDescent="0.25">
      <c r="A208" s="1">
        <v>205</v>
      </c>
      <c r="B208" s="19" t="s">
        <v>205</v>
      </c>
      <c r="C208" s="12">
        <f>+'Saldos Ordinarios'!C208+'2do. Ajuste Cuatrimestral'!C208</f>
        <v>947510.26717699994</v>
      </c>
      <c r="D208" s="13">
        <f>+'Saldos Ordinarios'!D208+'2do. Ajuste Cuatrimestral'!D208</f>
        <v>367447.49340199999</v>
      </c>
      <c r="E208" s="20">
        <f>+'Saldos Ordinarios'!E208+'2do. Ajuste Cuatrimestral'!E208</f>
        <v>18328.640196</v>
      </c>
      <c r="F208" s="20">
        <f>+'Saldos Ordinarios'!F208+'2do. Ajuste Cuatrimestral'!F208</f>
        <v>69853.187156</v>
      </c>
      <c r="G208" s="20">
        <f>+'Saldos Ordinarios'!G208+'2do. Ajuste Cuatrimestral'!G208</f>
        <v>44625</v>
      </c>
      <c r="H208" s="20">
        <f>+'Saldos Ordinarios'!H208+'2do. Ajuste Cuatrimestral'!H208</f>
        <v>8061.898252</v>
      </c>
      <c r="I208" s="20">
        <f>+'Saldos Ordinarios'!I208+'2do. Ajuste Cuatrimestral'!I208</f>
        <v>22006</v>
      </c>
      <c r="J208" s="20">
        <f>+'Saldos Ordinarios'!J208+'2do. Ajuste Cuatrimestral'!J208</f>
        <v>2233.1190189999998</v>
      </c>
      <c r="K208" s="26">
        <f>+'Saldos Ordinarios'!K208+'2do. Ajuste Cuatrimestral'!K208</f>
        <v>9.163513</v>
      </c>
      <c r="L208" s="20">
        <f>+'Saldos Ordinarios'!L208+'2do. Ajuste Cuatrimestral'!L208</f>
        <v>57744</v>
      </c>
    </row>
    <row r="209" spans="1:12" x14ac:dyDescent="0.25">
      <c r="A209" s="1">
        <v>206</v>
      </c>
      <c r="B209" s="19" t="s">
        <v>206</v>
      </c>
      <c r="C209" s="12">
        <f>+'Saldos Ordinarios'!C209+'2do. Ajuste Cuatrimestral'!C209</f>
        <v>150528.11771200001</v>
      </c>
      <c r="D209" s="13">
        <f>+'Saldos Ordinarios'!D209+'2do. Ajuste Cuatrimestral'!D209</f>
        <v>52100.031621999995</v>
      </c>
      <c r="E209" s="20">
        <f>+'Saldos Ordinarios'!E209+'2do. Ajuste Cuatrimestral'!E209</f>
        <v>2750.9521839999998</v>
      </c>
      <c r="F209" s="20">
        <f>+'Saldos Ordinarios'!F209+'2do. Ajuste Cuatrimestral'!F209</f>
        <v>9890.5937310000008</v>
      </c>
      <c r="G209" s="20">
        <f>+'Saldos Ordinarios'!G209+'2do. Ajuste Cuatrimestral'!G209</f>
        <v>5458</v>
      </c>
      <c r="H209" s="20">
        <f>+'Saldos Ordinarios'!H209+'2do. Ajuste Cuatrimestral'!H209</f>
        <v>1262.951515</v>
      </c>
      <c r="I209" s="20">
        <f>+'Saldos Ordinarios'!I209+'2do. Ajuste Cuatrimestral'!I209</f>
        <v>2784</v>
      </c>
      <c r="J209" s="20">
        <f>+'Saldos Ordinarios'!J209+'2do. Ajuste Cuatrimestral'!J209</f>
        <v>345.47305</v>
      </c>
      <c r="K209" s="26">
        <f>+'Saldos Ordinarios'!K209+'2do. Ajuste Cuatrimestral'!K209</f>
        <v>1.367928</v>
      </c>
      <c r="L209" s="20">
        <f>+'Saldos Ordinarios'!L209+'2do. Ajuste Cuatrimestral'!L209</f>
        <v>0</v>
      </c>
    </row>
    <row r="210" spans="1:12" x14ac:dyDescent="0.25">
      <c r="A210" s="2">
        <v>207</v>
      </c>
      <c r="B210" s="19" t="s">
        <v>207</v>
      </c>
      <c r="C210" s="12">
        <f>+'Saldos Ordinarios'!C210+'2do. Ajuste Cuatrimestral'!C210</f>
        <v>1015790.549564</v>
      </c>
      <c r="D210" s="13">
        <f>+'Saldos Ordinarios'!D210+'2do. Ajuste Cuatrimestral'!D210</f>
        <v>307987.62445999996</v>
      </c>
      <c r="E210" s="20">
        <f>+'Saldos Ordinarios'!E210+'2do. Ajuste Cuatrimestral'!E210</f>
        <v>19980.010150000002</v>
      </c>
      <c r="F210" s="20">
        <f>+'Saldos Ordinarios'!F210+'2do. Ajuste Cuatrimestral'!F210</f>
        <v>77368.184402999992</v>
      </c>
      <c r="G210" s="20">
        <f>+'Saldos Ordinarios'!G210+'2do. Ajuste Cuatrimestral'!G210</f>
        <v>48598</v>
      </c>
      <c r="H210" s="20">
        <f>+'Saldos Ordinarios'!H210+'2do. Ajuste Cuatrimestral'!H210</f>
        <v>8680.5288440000004</v>
      </c>
      <c r="I210" s="20">
        <f>+'Saldos Ordinarios'!I210+'2do. Ajuste Cuatrimestral'!I210</f>
        <v>24385</v>
      </c>
      <c r="J210" s="20">
        <f>+'Saldos Ordinarios'!J210+'2do. Ajuste Cuatrimestral'!J210</f>
        <v>2413.2723860000001</v>
      </c>
      <c r="K210" s="26">
        <f>+'Saldos Ordinarios'!K210+'2do. Ajuste Cuatrimestral'!K210</f>
        <v>9.6683109999999992</v>
      </c>
      <c r="L210" s="20">
        <f>+'Saldos Ordinarios'!L210+'2do. Ajuste Cuatrimestral'!L210</f>
        <v>119654</v>
      </c>
    </row>
    <row r="211" spans="1:12" x14ac:dyDescent="0.25">
      <c r="A211" s="1">
        <v>208</v>
      </c>
      <c r="B211" s="19" t="s">
        <v>208</v>
      </c>
      <c r="C211" s="12">
        <f>+'Saldos Ordinarios'!C211+'2do. Ajuste Cuatrimestral'!C211</f>
        <v>453806.99056000001</v>
      </c>
      <c r="D211" s="13">
        <f>+'Saldos Ordinarios'!D211+'2do. Ajuste Cuatrimestral'!D211</f>
        <v>166231.10510399999</v>
      </c>
      <c r="E211" s="20">
        <f>+'Saldos Ordinarios'!E211+'2do. Ajuste Cuatrimestral'!E211</f>
        <v>8516.4966970000005</v>
      </c>
      <c r="F211" s="20">
        <f>+'Saldos Ordinarios'!F211+'2do. Ajuste Cuatrimestral'!F211</f>
        <v>31485.187317</v>
      </c>
      <c r="G211" s="20">
        <f>+'Saldos Ordinarios'!G211+'2do. Ajuste Cuatrimestral'!G211</f>
        <v>19254</v>
      </c>
      <c r="H211" s="20">
        <f>+'Saldos Ordinarios'!H211+'2do. Ajuste Cuatrimestral'!H211</f>
        <v>3832.3599450000002</v>
      </c>
      <c r="I211" s="20">
        <f>+'Saldos Ordinarios'!I211+'2do. Ajuste Cuatrimestral'!I211</f>
        <v>9338</v>
      </c>
      <c r="J211" s="20">
        <f>+'Saldos Ordinarios'!J211+'2do. Ajuste Cuatrimestral'!J211</f>
        <v>1055.357649</v>
      </c>
      <c r="K211" s="26">
        <f>+'Saldos Ordinarios'!K211+'2do. Ajuste Cuatrimestral'!K211</f>
        <v>4.2953399999999995</v>
      </c>
      <c r="L211" s="20">
        <f>+'Saldos Ordinarios'!L211+'2do. Ajuste Cuatrimestral'!L211</f>
        <v>0</v>
      </c>
    </row>
    <row r="212" spans="1:12" x14ac:dyDescent="0.25">
      <c r="A212" s="1">
        <v>209</v>
      </c>
      <c r="B212" s="19" t="s">
        <v>209</v>
      </c>
      <c r="C212" s="12">
        <f>+'Saldos Ordinarios'!C212+'2do. Ajuste Cuatrimestral'!C212</f>
        <v>127429.564625</v>
      </c>
      <c r="D212" s="13">
        <f>+'Saldos Ordinarios'!D212+'2do. Ajuste Cuatrimestral'!D212</f>
        <v>62462.464647000001</v>
      </c>
      <c r="E212" s="20">
        <f>+'Saldos Ordinarios'!E212+'2do. Ajuste Cuatrimestral'!E212</f>
        <v>2183.9743130000002</v>
      </c>
      <c r="F212" s="20">
        <f>+'Saldos Ordinarios'!F212+'2do. Ajuste Cuatrimestral'!F212</f>
        <v>7279.9440549999999</v>
      </c>
      <c r="G212" s="20">
        <f>+'Saldos Ordinarios'!G212+'2do. Ajuste Cuatrimestral'!G212</f>
        <v>1799</v>
      </c>
      <c r="H212" s="20">
        <f>+'Saldos Ordinarios'!H212+'2do. Ajuste Cuatrimestral'!H212</f>
        <v>1053.044785</v>
      </c>
      <c r="I212" s="20">
        <f>+'Saldos Ordinarios'!I212+'2do. Ajuste Cuatrimestral'!I212</f>
        <v>1096</v>
      </c>
      <c r="J212" s="20">
        <f>+'Saldos Ordinarios'!J212+'2do. Ajuste Cuatrimestral'!J212</f>
        <v>284.48893499999997</v>
      </c>
      <c r="K212" s="26">
        <f>+'Saldos Ordinarios'!K212+'2do. Ajuste Cuatrimestral'!K212</f>
        <v>1.189551</v>
      </c>
      <c r="L212" s="20">
        <f>+'Saldos Ordinarios'!L212+'2do. Ajuste Cuatrimestral'!L212</f>
        <v>0</v>
      </c>
    </row>
    <row r="213" spans="1:12" x14ac:dyDescent="0.25">
      <c r="A213" s="1">
        <v>210</v>
      </c>
      <c r="B213" s="19" t="s">
        <v>210</v>
      </c>
      <c r="C213" s="12">
        <f>+'Saldos Ordinarios'!C213+'2do. Ajuste Cuatrimestral'!C213</f>
        <v>378740.15811800002</v>
      </c>
      <c r="D213" s="13">
        <f>+'Saldos Ordinarios'!D213+'2do. Ajuste Cuatrimestral'!D213</f>
        <v>61880</v>
      </c>
      <c r="E213" s="20">
        <f>+'Saldos Ordinarios'!E213+'2do. Ajuste Cuatrimestral'!E213</f>
        <v>7083.718691</v>
      </c>
      <c r="F213" s="20">
        <f>+'Saldos Ordinarios'!F213+'2do. Ajuste Cuatrimestral'!F213</f>
        <v>26099.020337000002</v>
      </c>
      <c r="G213" s="20">
        <f>+'Saldos Ordinarios'!G213+'2do. Ajuste Cuatrimestral'!G213</f>
        <v>16258</v>
      </c>
      <c r="H213" s="20">
        <f>+'Saldos Ordinarios'!H213+'2do. Ajuste Cuatrimestral'!H213</f>
        <v>3195.8199380000001</v>
      </c>
      <c r="I213" s="20">
        <f>+'Saldos Ordinarios'!I213+'2do. Ajuste Cuatrimestral'!I213</f>
        <v>7940</v>
      </c>
      <c r="J213" s="20">
        <f>+'Saldos Ordinarios'!J213+'2do. Ajuste Cuatrimestral'!J213</f>
        <v>878.86697900000001</v>
      </c>
      <c r="K213" s="26">
        <f>+'Saldos Ordinarios'!K213+'2do. Ajuste Cuatrimestral'!K213</f>
        <v>4.0611689999999996</v>
      </c>
      <c r="L213" s="20">
        <f>+'Saldos Ordinarios'!L213+'2do. Ajuste Cuatrimestral'!L213</f>
        <v>0</v>
      </c>
    </row>
    <row r="214" spans="1:12" x14ac:dyDescent="0.25">
      <c r="A214" s="1">
        <v>211</v>
      </c>
      <c r="B214" s="19" t="s">
        <v>211</v>
      </c>
      <c r="C214" s="12">
        <f>+'Saldos Ordinarios'!C214+'2do. Ajuste Cuatrimestral'!C214</f>
        <v>207151.111382</v>
      </c>
      <c r="D214" s="13">
        <f>+'Saldos Ordinarios'!D214+'2do. Ajuste Cuatrimestral'!D214</f>
        <v>67082</v>
      </c>
      <c r="E214" s="20">
        <f>+'Saldos Ordinarios'!E214+'2do. Ajuste Cuatrimestral'!E214</f>
        <v>3766.900521</v>
      </c>
      <c r="F214" s="20">
        <f>+'Saldos Ordinarios'!F214+'2do. Ajuste Cuatrimestral'!F214</f>
        <v>13468.523411</v>
      </c>
      <c r="G214" s="20">
        <f>+'Saldos Ordinarios'!G214+'2do. Ajuste Cuatrimestral'!G214</f>
        <v>8172</v>
      </c>
      <c r="H214" s="20">
        <f>+'Saldos Ordinarios'!H214+'2do. Ajuste Cuatrimestral'!H214</f>
        <v>1736.153155</v>
      </c>
      <c r="I214" s="20">
        <f>+'Saldos Ordinarios'!I214+'2do. Ajuste Cuatrimestral'!I214</f>
        <v>3728</v>
      </c>
      <c r="J214" s="20">
        <f>+'Saldos Ordinarios'!J214+'2do. Ajuste Cuatrimestral'!J214</f>
        <v>474.92850699999997</v>
      </c>
      <c r="K214" s="26">
        <f>+'Saldos Ordinarios'!K214+'2do. Ajuste Cuatrimestral'!K214</f>
        <v>1.4904120000000001</v>
      </c>
      <c r="L214" s="20">
        <f>+'Saldos Ordinarios'!L214+'2do. Ajuste Cuatrimestral'!L214</f>
        <v>0</v>
      </c>
    </row>
    <row r="215" spans="1:12" x14ac:dyDescent="0.25">
      <c r="A215" s="1">
        <v>212</v>
      </c>
      <c r="B215" s="19" t="s">
        <v>212</v>
      </c>
      <c r="C215" s="12">
        <f>+'Saldos Ordinarios'!C215+'2do. Ajuste Cuatrimestral'!C215</f>
        <v>209187.23851900001</v>
      </c>
      <c r="D215" s="13">
        <f>+'Saldos Ordinarios'!D215+'2do. Ajuste Cuatrimestral'!D215</f>
        <v>54352</v>
      </c>
      <c r="E215" s="20">
        <f>+'Saldos Ordinarios'!E215+'2do. Ajuste Cuatrimestral'!E215</f>
        <v>3731.8926219999998</v>
      </c>
      <c r="F215" s="20">
        <f>+'Saldos Ordinarios'!F215+'2do. Ajuste Cuatrimestral'!F215</f>
        <v>13056.916838000001</v>
      </c>
      <c r="G215" s="20">
        <f>+'Saldos Ordinarios'!G215+'2do. Ajuste Cuatrimestral'!G215</f>
        <v>8741</v>
      </c>
      <c r="H215" s="20">
        <f>+'Saldos Ordinarios'!H215+'2do. Ajuste Cuatrimestral'!H215</f>
        <v>1744.4548380000001</v>
      </c>
      <c r="I215" s="20">
        <f>+'Saldos Ordinarios'!I215+'2do. Ajuste Cuatrimestral'!I215</f>
        <v>3303</v>
      </c>
      <c r="J215" s="20">
        <f>+'Saldos Ordinarios'!J215+'2do. Ajuste Cuatrimestral'!J215</f>
        <v>475.40193299999999</v>
      </c>
      <c r="K215" s="26">
        <f>+'Saldos Ordinarios'!K215+'2do. Ajuste Cuatrimestral'!K215</f>
        <v>1.434528</v>
      </c>
      <c r="L215" s="20">
        <f>+'Saldos Ordinarios'!L215+'2do. Ajuste Cuatrimestral'!L215</f>
        <v>0</v>
      </c>
    </row>
    <row r="216" spans="1:12" x14ac:dyDescent="0.25">
      <c r="A216" s="1">
        <v>213</v>
      </c>
      <c r="B216" s="19" t="s">
        <v>213</v>
      </c>
      <c r="C216" s="12">
        <f>+'Saldos Ordinarios'!C216+'2do. Ajuste Cuatrimestral'!C216</f>
        <v>277804.53660200001</v>
      </c>
      <c r="D216" s="13">
        <f>+'Saldos Ordinarios'!D216+'2do. Ajuste Cuatrimestral'!D216</f>
        <v>108235.307959</v>
      </c>
      <c r="E216" s="20">
        <f>+'Saldos Ordinarios'!E216+'2do. Ajuste Cuatrimestral'!E216</f>
        <v>5082.0548120000003</v>
      </c>
      <c r="F216" s="20">
        <f>+'Saldos Ordinarios'!F216+'2do. Ajuste Cuatrimestral'!F216</f>
        <v>18289.110721000001</v>
      </c>
      <c r="G216" s="20">
        <f>+'Saldos Ordinarios'!G216+'2do. Ajuste Cuatrimestral'!G216</f>
        <v>9023</v>
      </c>
      <c r="H216" s="20">
        <f>+'Saldos Ordinarios'!H216+'2do. Ajuste Cuatrimestral'!H216</f>
        <v>2331.445596</v>
      </c>
      <c r="I216" s="20">
        <f>+'Saldos Ordinarios'!I216+'2do. Ajuste Cuatrimestral'!I216</f>
        <v>4665</v>
      </c>
      <c r="J216" s="20">
        <f>+'Saldos Ordinarios'!J216+'2do. Ajuste Cuatrimestral'!J216</f>
        <v>638.10924999999997</v>
      </c>
      <c r="K216" s="26">
        <f>+'Saldos Ordinarios'!K216+'2do. Ajuste Cuatrimestral'!K216</f>
        <v>2.683049</v>
      </c>
      <c r="L216" s="20">
        <f>+'Saldos Ordinarios'!L216+'2do. Ajuste Cuatrimestral'!L216</f>
        <v>0</v>
      </c>
    </row>
    <row r="217" spans="1:12" x14ac:dyDescent="0.25">
      <c r="A217" s="1">
        <v>214</v>
      </c>
      <c r="B217" s="19" t="s">
        <v>214</v>
      </c>
      <c r="C217" s="12">
        <f>+'Saldos Ordinarios'!C217+'2do. Ajuste Cuatrimestral'!C217</f>
        <v>176137.00666099999</v>
      </c>
      <c r="D217" s="13">
        <f>+'Saldos Ordinarios'!D217+'2do. Ajuste Cuatrimestral'!D217</f>
        <v>43944</v>
      </c>
      <c r="E217" s="20">
        <f>+'Saldos Ordinarios'!E217+'2do. Ajuste Cuatrimestral'!E217</f>
        <v>3164.0447560000002</v>
      </c>
      <c r="F217" s="20">
        <f>+'Saldos Ordinarios'!F217+'2do. Ajuste Cuatrimestral'!F217</f>
        <v>11158.305812000001</v>
      </c>
      <c r="G217" s="20">
        <f>+'Saldos Ordinarios'!G217+'2do. Ajuste Cuatrimestral'!G217</f>
        <v>5892</v>
      </c>
      <c r="H217" s="20">
        <f>+'Saldos Ordinarios'!H217+'2do. Ajuste Cuatrimestral'!H217</f>
        <v>1471.876203</v>
      </c>
      <c r="I217" s="20">
        <f>+'Saldos Ordinarios'!I217+'2do. Ajuste Cuatrimestral'!I217</f>
        <v>2807</v>
      </c>
      <c r="J217" s="20">
        <f>+'Saldos Ordinarios'!J217+'2do. Ajuste Cuatrimestral'!J217</f>
        <v>401.14336100000003</v>
      </c>
      <c r="K217" s="26">
        <f>+'Saldos Ordinarios'!K217+'2do. Ajuste Cuatrimestral'!K217</f>
        <v>1.3843019999999999</v>
      </c>
      <c r="L217" s="20">
        <f>+'Saldos Ordinarios'!L217+'2do. Ajuste Cuatrimestral'!L217</f>
        <v>17523</v>
      </c>
    </row>
    <row r="218" spans="1:12" x14ac:dyDescent="0.25">
      <c r="A218" s="1">
        <v>215</v>
      </c>
      <c r="B218" s="19" t="s">
        <v>215</v>
      </c>
      <c r="C218" s="12">
        <f>+'Saldos Ordinarios'!C218+'2do. Ajuste Cuatrimestral'!C218</f>
        <v>102159.595053</v>
      </c>
      <c r="D218" s="13">
        <f>+'Saldos Ordinarios'!D218+'2do. Ajuste Cuatrimestral'!D218</f>
        <v>49202.646139999997</v>
      </c>
      <c r="E218" s="20">
        <f>+'Saldos Ordinarios'!E218+'2do. Ajuste Cuatrimestral'!E218</f>
        <v>1930.1816330000001</v>
      </c>
      <c r="F218" s="20">
        <f>+'Saldos Ordinarios'!F218+'2do. Ajuste Cuatrimestral'!F218</f>
        <v>7186.8897390000002</v>
      </c>
      <c r="G218" s="20">
        <f>+'Saldos Ordinarios'!G218+'2do. Ajuste Cuatrimestral'!G218</f>
        <v>1668</v>
      </c>
      <c r="H218" s="20">
        <f>+'Saldos Ordinarios'!H218+'2do. Ajuste Cuatrimestral'!H218</f>
        <v>864.44051000000002</v>
      </c>
      <c r="I218" s="20">
        <f>+'Saldos Ordinarios'!I218+'2do. Ajuste Cuatrimestral'!I218</f>
        <v>1500</v>
      </c>
      <c r="J218" s="20">
        <f>+'Saldos Ordinarios'!J218+'2do. Ajuste Cuatrimestral'!J218</f>
        <v>237.849593</v>
      </c>
      <c r="K218" s="26">
        <f>+'Saldos Ordinarios'!K218+'2do. Ajuste Cuatrimestral'!K218</f>
        <v>1.3026900000000001</v>
      </c>
      <c r="L218" s="20">
        <f>+'Saldos Ordinarios'!L218+'2do. Ajuste Cuatrimestral'!L218</f>
        <v>0</v>
      </c>
    </row>
    <row r="219" spans="1:12" x14ac:dyDescent="0.25">
      <c r="A219" s="1">
        <v>216</v>
      </c>
      <c r="B219" s="19" t="s">
        <v>216</v>
      </c>
      <c r="C219" s="12">
        <f>+'Saldos Ordinarios'!C219+'2do. Ajuste Cuatrimestral'!C219</f>
        <v>144346.663844</v>
      </c>
      <c r="D219" s="13">
        <f>+'Saldos Ordinarios'!D219+'2do. Ajuste Cuatrimestral'!D219</f>
        <v>66047.639311999999</v>
      </c>
      <c r="E219" s="20">
        <f>+'Saldos Ordinarios'!E219+'2do. Ajuste Cuatrimestral'!E219</f>
        <v>2571.8002150000002</v>
      </c>
      <c r="F219" s="20">
        <f>+'Saldos Ordinarios'!F219+'2do. Ajuste Cuatrimestral'!F219</f>
        <v>8986.9763239999993</v>
      </c>
      <c r="G219" s="20">
        <f>+'Saldos Ordinarios'!G219+'2do. Ajuste Cuatrimestral'!G219</f>
        <v>3180</v>
      </c>
      <c r="H219" s="20">
        <f>+'Saldos Ordinarios'!H219+'2do. Ajuste Cuatrimestral'!H219</f>
        <v>1203.5645690000001</v>
      </c>
      <c r="I219" s="20">
        <f>+'Saldos Ordinarios'!I219+'2do. Ajuste Cuatrimestral'!I219</f>
        <v>1864</v>
      </c>
      <c r="J219" s="20">
        <f>+'Saldos Ordinarios'!J219+'2do. Ajuste Cuatrimestral'!J219</f>
        <v>327.65661299999999</v>
      </c>
      <c r="K219" s="26">
        <f>+'Saldos Ordinarios'!K219+'2do. Ajuste Cuatrimestral'!K219</f>
        <v>1.2973680000000001</v>
      </c>
      <c r="L219" s="20">
        <f>+'Saldos Ordinarios'!L219+'2do. Ajuste Cuatrimestral'!L219</f>
        <v>0</v>
      </c>
    </row>
    <row r="220" spans="1:12" x14ac:dyDescent="0.25">
      <c r="A220" s="3">
        <v>217</v>
      </c>
      <c r="B220" s="19" t="s">
        <v>217</v>
      </c>
      <c r="C220" s="12">
        <f>+'Saldos Ordinarios'!C220+'2do. Ajuste Cuatrimestral'!C220</f>
        <v>252351.780165</v>
      </c>
      <c r="D220" s="13">
        <f>+'Saldos Ordinarios'!D220+'2do. Ajuste Cuatrimestral'!D220</f>
        <v>59024</v>
      </c>
      <c r="E220" s="20">
        <f>+'Saldos Ordinarios'!E220+'2do. Ajuste Cuatrimestral'!E220</f>
        <v>4546.1621260000002</v>
      </c>
      <c r="F220" s="20">
        <f>+'Saldos Ordinarios'!F220+'2do. Ajuste Cuatrimestral'!F220</f>
        <v>16084.958425999999</v>
      </c>
      <c r="G220" s="20">
        <f>+'Saldos Ordinarios'!G220+'2do. Ajuste Cuatrimestral'!G220</f>
        <v>9067</v>
      </c>
      <c r="H220" s="20">
        <f>+'Saldos Ordinarios'!H220+'2do. Ajuste Cuatrimestral'!H220</f>
        <v>2109.887467</v>
      </c>
      <c r="I220" s="20">
        <f>+'Saldos Ordinarios'!I220+'2do. Ajuste Cuatrimestral'!I220</f>
        <v>4146</v>
      </c>
      <c r="J220" s="20">
        <f>+'Saldos Ordinarios'!J220+'2do. Ajuste Cuatrimestral'!J220</f>
        <v>575.85185999999999</v>
      </c>
      <c r="K220" s="26">
        <f>+'Saldos Ordinarios'!K220+'2do. Ajuste Cuatrimestral'!K220</f>
        <v>2.5614490000000001</v>
      </c>
      <c r="L220" s="20">
        <f>+'Saldos Ordinarios'!L220+'2do. Ajuste Cuatrimestral'!L220</f>
        <v>0</v>
      </c>
    </row>
    <row r="221" spans="1:12" x14ac:dyDescent="0.25">
      <c r="A221" s="1">
        <v>218</v>
      </c>
      <c r="B221" s="19" t="s">
        <v>218</v>
      </c>
      <c r="C221" s="12">
        <f>+'Saldos Ordinarios'!C221+'2do. Ajuste Cuatrimestral'!C221</f>
        <v>100793.66765600001</v>
      </c>
      <c r="D221" s="13">
        <f>+'Saldos Ordinarios'!D221+'2do. Ajuste Cuatrimestral'!D221</f>
        <v>50252</v>
      </c>
      <c r="E221" s="20">
        <f>+'Saldos Ordinarios'!E221+'2do. Ajuste Cuatrimestral'!E221</f>
        <v>1705.207584</v>
      </c>
      <c r="F221" s="20">
        <f>+'Saldos Ordinarios'!F221+'2do. Ajuste Cuatrimestral'!F221</f>
        <v>5594.387847</v>
      </c>
      <c r="G221" s="20">
        <f>+'Saldos Ordinarios'!G221+'2do. Ajuste Cuatrimestral'!G221</f>
        <v>1553</v>
      </c>
      <c r="H221" s="20">
        <f>+'Saldos Ordinarios'!H221+'2do. Ajuste Cuatrimestral'!H221</f>
        <v>830.85673999999995</v>
      </c>
      <c r="I221" s="20">
        <f>+'Saldos Ordinarios'!I221+'2do. Ajuste Cuatrimestral'!I221</f>
        <v>837</v>
      </c>
      <c r="J221" s="20">
        <f>+'Saldos Ordinarios'!J221+'2do. Ajuste Cuatrimestral'!J221</f>
        <v>223.503837</v>
      </c>
      <c r="K221" s="26">
        <f>+'Saldos Ordinarios'!K221+'2do. Ajuste Cuatrimestral'!K221</f>
        <v>1.1316219999999999</v>
      </c>
      <c r="L221" s="20">
        <f>+'Saldos Ordinarios'!L221+'2do. Ajuste Cuatrimestral'!L221</f>
        <v>0</v>
      </c>
    </row>
    <row r="222" spans="1:12" x14ac:dyDescent="0.25">
      <c r="A222" s="1">
        <v>219</v>
      </c>
      <c r="B222" s="19" t="s">
        <v>219</v>
      </c>
      <c r="C222" s="12">
        <f>+'Saldos Ordinarios'!C222+'2do. Ajuste Cuatrimestral'!C222</f>
        <v>256343.180636</v>
      </c>
      <c r="D222" s="13">
        <f>+'Saldos Ordinarios'!D222+'2do. Ajuste Cuatrimestral'!D222</f>
        <v>165541.78638400001</v>
      </c>
      <c r="E222" s="20">
        <f>+'Saldos Ordinarios'!E222+'2do. Ajuste Cuatrimestral'!E222</f>
        <v>5006.5446179999999</v>
      </c>
      <c r="F222" s="20">
        <f>+'Saldos Ordinarios'!F222+'2do. Ajuste Cuatrimestral'!F222</f>
        <v>19257.869083999998</v>
      </c>
      <c r="G222" s="20">
        <f>+'Saldos Ordinarios'!G222+'2do. Ajuste Cuatrimestral'!G222</f>
        <v>6334</v>
      </c>
      <c r="H222" s="20">
        <f>+'Saldos Ordinarios'!H222+'2do. Ajuste Cuatrimestral'!H222</f>
        <v>2186.5561809999999</v>
      </c>
      <c r="I222" s="20">
        <f>+'Saldos Ordinarios'!I222+'2do. Ajuste Cuatrimestral'!I222</f>
        <v>4644</v>
      </c>
      <c r="J222" s="20">
        <f>+'Saldos Ordinarios'!J222+'2do. Ajuste Cuatrimestral'!J222</f>
        <v>606.85088300000007</v>
      </c>
      <c r="K222" s="26">
        <f>+'Saldos Ordinarios'!K222+'2do. Ajuste Cuatrimestral'!K222</f>
        <v>2.8960330000000001</v>
      </c>
      <c r="L222" s="20">
        <f>+'Saldos Ordinarios'!L222+'2do. Ajuste Cuatrimestral'!L222</f>
        <v>37563</v>
      </c>
    </row>
    <row r="223" spans="1:12" x14ac:dyDescent="0.25">
      <c r="A223" s="1">
        <v>220</v>
      </c>
      <c r="B223" s="19" t="s">
        <v>220</v>
      </c>
      <c r="C223" s="12">
        <f>+'Saldos Ordinarios'!C223+'2do. Ajuste Cuatrimestral'!C223</f>
        <v>242191.40372599999</v>
      </c>
      <c r="D223" s="13">
        <f>+'Saldos Ordinarios'!D223+'2do. Ajuste Cuatrimestral'!D223</f>
        <v>78267.555932000003</v>
      </c>
      <c r="E223" s="20">
        <f>+'Saldos Ordinarios'!E223+'2do. Ajuste Cuatrimestral'!E223</f>
        <v>4608.7927319999999</v>
      </c>
      <c r="F223" s="20">
        <f>+'Saldos Ordinarios'!F223+'2do. Ajuste Cuatrimestral'!F223</f>
        <v>17279.458358</v>
      </c>
      <c r="G223" s="20">
        <f>+'Saldos Ordinarios'!G223+'2do. Ajuste Cuatrimestral'!G223</f>
        <v>6568</v>
      </c>
      <c r="H223" s="20">
        <f>+'Saldos Ordinarios'!H223+'2do. Ajuste Cuatrimestral'!H223</f>
        <v>2052.1289820000002</v>
      </c>
      <c r="I223" s="20">
        <f>+'Saldos Ordinarios'!I223+'2do. Ajuste Cuatrimestral'!I223</f>
        <v>4290</v>
      </c>
      <c r="J223" s="20">
        <f>+'Saldos Ordinarios'!J223+'2do. Ajuste Cuatrimestral'!J223</f>
        <v>566.862391</v>
      </c>
      <c r="K223" s="26">
        <f>+'Saldos Ordinarios'!K223+'2do. Ajuste Cuatrimestral'!K223</f>
        <v>2.7444039999999998</v>
      </c>
      <c r="L223" s="20">
        <f>+'Saldos Ordinarios'!L223+'2do. Ajuste Cuatrimestral'!L223</f>
        <v>0</v>
      </c>
    </row>
    <row r="224" spans="1:12" x14ac:dyDescent="0.25">
      <c r="A224" s="1">
        <v>221</v>
      </c>
      <c r="B224" s="19" t="s">
        <v>221</v>
      </c>
      <c r="C224" s="12">
        <f>+'Saldos Ordinarios'!C224+'2do. Ajuste Cuatrimestral'!C224</f>
        <v>112720.770506</v>
      </c>
      <c r="D224" s="13">
        <f>+'Saldos Ordinarios'!D224+'2do. Ajuste Cuatrimestral'!D224</f>
        <v>138276.55286900001</v>
      </c>
      <c r="E224" s="20">
        <f>+'Saldos Ordinarios'!E224+'2do. Ajuste Cuatrimestral'!E224</f>
        <v>2012.5573019999999</v>
      </c>
      <c r="F224" s="20">
        <f>+'Saldos Ordinarios'!F224+'2do. Ajuste Cuatrimestral'!F224</f>
        <v>7049.9811079999999</v>
      </c>
      <c r="G224" s="20">
        <f>+'Saldos Ordinarios'!G224+'2do. Ajuste Cuatrimestral'!G224</f>
        <v>3153</v>
      </c>
      <c r="H224" s="20">
        <f>+'Saldos Ordinarios'!H224+'2do. Ajuste Cuatrimestral'!H224</f>
        <v>940.72309700000005</v>
      </c>
      <c r="I224" s="20">
        <f>+'Saldos Ordinarios'!I224+'2do. Ajuste Cuatrimestral'!I224</f>
        <v>1669</v>
      </c>
      <c r="J224" s="20">
        <f>+'Saldos Ordinarios'!J224+'2do. Ajuste Cuatrimestral'!J224</f>
        <v>256.85481399999998</v>
      </c>
      <c r="K224" s="26">
        <f>+'Saldos Ordinarios'!K224+'2do. Ajuste Cuatrimestral'!K224</f>
        <v>1.235795</v>
      </c>
      <c r="L224" s="20">
        <f>+'Saldos Ordinarios'!L224+'2do. Ajuste Cuatrimestral'!L224</f>
        <v>0</v>
      </c>
    </row>
    <row r="225" spans="1:12" x14ac:dyDescent="0.25">
      <c r="A225" s="1">
        <v>222</v>
      </c>
      <c r="B225" s="19" t="s">
        <v>222</v>
      </c>
      <c r="C225" s="12">
        <f>+'Saldos Ordinarios'!C225+'2do. Ajuste Cuatrimestral'!C225</f>
        <v>128014.830988</v>
      </c>
      <c r="D225" s="13">
        <f>+'Saldos Ordinarios'!D225+'2do. Ajuste Cuatrimestral'!D225</f>
        <v>55060.835910000002</v>
      </c>
      <c r="E225" s="20">
        <f>+'Saldos Ordinarios'!E225+'2do. Ajuste Cuatrimestral'!E225</f>
        <v>2263.5654409999997</v>
      </c>
      <c r="F225" s="20">
        <f>+'Saldos Ordinarios'!F225+'2do. Ajuste Cuatrimestral'!F225</f>
        <v>7839.5508529999997</v>
      </c>
      <c r="G225" s="20">
        <f>+'Saldos Ordinarios'!G225+'2do. Ajuste Cuatrimestral'!G225</f>
        <v>3711</v>
      </c>
      <c r="H225" s="20">
        <f>+'Saldos Ordinarios'!H225+'2do. Ajuste Cuatrimestral'!H225</f>
        <v>1065.4300390000001</v>
      </c>
      <c r="I225" s="20">
        <f>+'Saldos Ordinarios'!I225+'2do. Ajuste Cuatrimestral'!I225</f>
        <v>1840</v>
      </c>
      <c r="J225" s="20">
        <f>+'Saldos Ordinarios'!J225+'2do. Ajuste Cuatrimestral'!J225</f>
        <v>289.84252300000003</v>
      </c>
      <c r="K225" s="26">
        <f>+'Saldos Ordinarios'!K225+'2do. Ajuste Cuatrimestral'!K225</f>
        <v>1.2491240000000001</v>
      </c>
      <c r="L225" s="20">
        <f>+'Saldos Ordinarios'!L225+'2do. Ajuste Cuatrimestral'!L225</f>
        <v>0</v>
      </c>
    </row>
    <row r="226" spans="1:12" x14ac:dyDescent="0.25">
      <c r="A226" s="1">
        <v>223</v>
      </c>
      <c r="B226" s="19" t="s">
        <v>223</v>
      </c>
      <c r="C226" s="12">
        <f>+'Saldos Ordinarios'!C226+'2do. Ajuste Cuatrimestral'!C226</f>
        <v>86255.321404000002</v>
      </c>
      <c r="D226" s="13">
        <f>+'Saldos Ordinarios'!D226+'2do. Ajuste Cuatrimestral'!D226</f>
        <v>70181.794859000001</v>
      </c>
      <c r="E226" s="20">
        <f>+'Saldos Ordinarios'!E226+'2do. Ajuste Cuatrimestral'!E226</f>
        <v>1429.1576689999999</v>
      </c>
      <c r="F226" s="20">
        <f>+'Saldos Ordinarios'!F226+'2do. Ajuste Cuatrimestral'!F226</f>
        <v>4560.1168360000001</v>
      </c>
      <c r="G226" s="20">
        <f>+'Saldos Ordinarios'!G226+'2do. Ajuste Cuatrimestral'!G226</f>
        <v>1055</v>
      </c>
      <c r="H226" s="20">
        <f>+'Saldos Ordinarios'!H226+'2do. Ajuste Cuatrimestral'!H226</f>
        <v>707.59748400000001</v>
      </c>
      <c r="I226" s="20">
        <f>+'Saldos Ordinarios'!I226+'2do. Ajuste Cuatrimestral'!I226</f>
        <v>588</v>
      </c>
      <c r="J226" s="20">
        <f>+'Saldos Ordinarios'!J226+'2do. Ajuste Cuatrimestral'!J226</f>
        <v>189.57472999999999</v>
      </c>
      <c r="K226" s="26">
        <f>+'Saldos Ordinarios'!K226+'2do. Ajuste Cuatrimestral'!K226</f>
        <v>1.0873269999999999</v>
      </c>
      <c r="L226" s="20">
        <f>+'Saldos Ordinarios'!L226+'2do. Ajuste Cuatrimestral'!L226</f>
        <v>0</v>
      </c>
    </row>
    <row r="227" spans="1:12" x14ac:dyDescent="0.25">
      <c r="A227" s="1">
        <v>224</v>
      </c>
      <c r="B227" s="19" t="s">
        <v>224</v>
      </c>
      <c r="C227" s="12">
        <f>+'Saldos Ordinarios'!C227+'2do. Ajuste Cuatrimestral'!C227</f>
        <v>98486.871346</v>
      </c>
      <c r="D227" s="13">
        <f>+'Saldos Ordinarios'!D227+'2do. Ajuste Cuatrimestral'!D227</f>
        <v>40752.664335000001</v>
      </c>
      <c r="E227" s="20">
        <f>+'Saldos Ordinarios'!E227+'2do. Ajuste Cuatrimestral'!E227</f>
        <v>1960.298317</v>
      </c>
      <c r="F227" s="20">
        <f>+'Saldos Ordinarios'!F227+'2do. Ajuste Cuatrimestral'!F227</f>
        <v>7674.2933869999997</v>
      </c>
      <c r="G227" s="20">
        <f>+'Saldos Ordinarios'!G227+'2do. Ajuste Cuatrimestral'!G227</f>
        <v>1505</v>
      </c>
      <c r="H227" s="20">
        <f>+'Saldos Ordinarios'!H227+'2do. Ajuste Cuatrimestral'!H227</f>
        <v>844.06858999999997</v>
      </c>
      <c r="I227" s="20">
        <f>+'Saldos Ordinarios'!I227+'2do. Ajuste Cuatrimestral'!I227</f>
        <v>1682</v>
      </c>
      <c r="J227" s="20">
        <f>+'Saldos Ordinarios'!J227+'2do. Ajuste Cuatrimestral'!J227</f>
        <v>235.04803900000002</v>
      </c>
      <c r="K227" s="26">
        <f>+'Saldos Ordinarios'!K227+'2do. Ajuste Cuatrimestral'!K227</f>
        <v>1.374954</v>
      </c>
      <c r="L227" s="20">
        <f>+'Saldos Ordinarios'!L227+'2do. Ajuste Cuatrimestral'!L227</f>
        <v>0</v>
      </c>
    </row>
    <row r="228" spans="1:12" x14ac:dyDescent="0.25">
      <c r="A228" s="1">
        <v>225</v>
      </c>
      <c r="B228" s="19" t="s">
        <v>225</v>
      </c>
      <c r="C228" s="12">
        <f>+'Saldos Ordinarios'!C228+'2do. Ajuste Cuatrimestral'!C228</f>
        <v>345167.248868</v>
      </c>
      <c r="D228" s="13">
        <f>+'Saldos Ordinarios'!D228+'2do. Ajuste Cuatrimestral'!D228</f>
        <v>62250</v>
      </c>
      <c r="E228" s="20">
        <f>+'Saldos Ordinarios'!E228+'2do. Ajuste Cuatrimestral'!E228</f>
        <v>6519.0874899999999</v>
      </c>
      <c r="F228" s="20">
        <f>+'Saldos Ordinarios'!F228+'2do. Ajuste Cuatrimestral'!F228</f>
        <v>24260.644224</v>
      </c>
      <c r="G228" s="20">
        <f>+'Saldos Ordinarios'!G228+'2do. Ajuste Cuatrimestral'!G228</f>
        <v>15549</v>
      </c>
      <c r="H228" s="20">
        <f>+'Saldos Ordinarios'!H228+'2do. Ajuste Cuatrimestral'!H228</f>
        <v>2919.8830720000001</v>
      </c>
      <c r="I228" s="20">
        <f>+'Saldos Ordinarios'!I228+'2do. Ajuste Cuatrimestral'!I228</f>
        <v>7328</v>
      </c>
      <c r="J228" s="20">
        <f>+'Saldos Ordinarios'!J228+'2do. Ajuste Cuatrimestral'!J228</f>
        <v>804.65268300000002</v>
      </c>
      <c r="K228" s="26">
        <f>+'Saldos Ordinarios'!K228+'2do. Ajuste Cuatrimestral'!K228</f>
        <v>3.0200620000000002</v>
      </c>
      <c r="L228" s="20">
        <f>+'Saldos Ordinarios'!L228+'2do. Ajuste Cuatrimestral'!L228</f>
        <v>0</v>
      </c>
    </row>
    <row r="229" spans="1:12" x14ac:dyDescent="0.25">
      <c r="A229" s="1">
        <v>226</v>
      </c>
      <c r="B229" s="19" t="s">
        <v>226</v>
      </c>
      <c r="C229" s="12">
        <f>+'Saldos Ordinarios'!C229+'2do. Ajuste Cuatrimestral'!C229</f>
        <v>174065.76571899999</v>
      </c>
      <c r="D229" s="13">
        <f>+'Saldos Ordinarios'!D229+'2do. Ajuste Cuatrimestral'!D229</f>
        <v>101700</v>
      </c>
      <c r="E229" s="20">
        <f>+'Saldos Ordinarios'!E229+'2do. Ajuste Cuatrimestral'!E229</f>
        <v>3174.239462</v>
      </c>
      <c r="F229" s="20">
        <f>+'Saldos Ordinarios'!F229+'2do. Ajuste Cuatrimestral'!F229</f>
        <v>11380.994137</v>
      </c>
      <c r="G229" s="20">
        <f>+'Saldos Ordinarios'!G229+'2do. Ajuste Cuatrimestral'!G229</f>
        <v>6530</v>
      </c>
      <c r="H229" s="20">
        <f>+'Saldos Ordinarios'!H229+'2do. Ajuste Cuatrimestral'!H229</f>
        <v>1459.2937959999999</v>
      </c>
      <c r="I229" s="20">
        <f>+'Saldos Ordinarios'!I229+'2do. Ajuste Cuatrimestral'!I229</f>
        <v>3187</v>
      </c>
      <c r="J229" s="20">
        <f>+'Saldos Ordinarios'!J229+'2do. Ajuste Cuatrimestral'!J229</f>
        <v>399.96666600000003</v>
      </c>
      <c r="K229" s="26">
        <f>+'Saldos Ordinarios'!K229+'2do. Ajuste Cuatrimestral'!K229</f>
        <v>1.419203</v>
      </c>
      <c r="L229" s="20">
        <f>+'Saldos Ordinarios'!L229+'2do. Ajuste Cuatrimestral'!L229</f>
        <v>0</v>
      </c>
    </row>
    <row r="230" spans="1:12" x14ac:dyDescent="0.25">
      <c r="A230" s="1">
        <v>227</v>
      </c>
      <c r="B230" s="19" t="s">
        <v>227</v>
      </c>
      <c r="C230" s="12">
        <f>+'Saldos Ordinarios'!C230+'2do. Ajuste Cuatrimestral'!C230</f>
        <v>732400.16737299995</v>
      </c>
      <c r="D230" s="13">
        <f>+'Saldos Ordinarios'!D230+'2do. Ajuste Cuatrimestral'!D230</f>
        <v>269293.33788000001</v>
      </c>
      <c r="E230" s="20">
        <f>+'Saldos Ordinarios'!E230+'2do. Ajuste Cuatrimestral'!E230</f>
        <v>14029.100648</v>
      </c>
      <c r="F230" s="20">
        <f>+'Saldos Ordinarios'!F230+'2do. Ajuste Cuatrimestral'!F230</f>
        <v>52955.309134000003</v>
      </c>
      <c r="G230" s="20">
        <f>+'Saldos Ordinarios'!G230+'2do. Ajuste Cuatrimestral'!G230</f>
        <v>27409</v>
      </c>
      <c r="H230" s="20">
        <f>+'Saldos Ordinarios'!H230+'2do. Ajuste Cuatrimestral'!H230</f>
        <v>6216.4221319999997</v>
      </c>
      <c r="I230" s="20">
        <f>+'Saldos Ordinarios'!I230+'2do. Ajuste Cuatrimestral'!I230</f>
        <v>16804</v>
      </c>
      <c r="J230" s="20">
        <f>+'Saldos Ordinarios'!J230+'2do. Ajuste Cuatrimestral'!J230</f>
        <v>1719.14337</v>
      </c>
      <c r="K230" s="26">
        <f>+'Saldos Ordinarios'!K230+'2do. Ajuste Cuatrimestral'!K230</f>
        <v>7.3293789999999994</v>
      </c>
      <c r="L230" s="20">
        <f>+'Saldos Ordinarios'!L230+'2do. Ajuste Cuatrimestral'!L230</f>
        <v>17883</v>
      </c>
    </row>
    <row r="231" spans="1:12" x14ac:dyDescent="0.25">
      <c r="A231" s="1">
        <v>228</v>
      </c>
      <c r="B231" s="19" t="s">
        <v>228</v>
      </c>
      <c r="C231" s="12">
        <f>+'Saldos Ordinarios'!C231+'2do. Ajuste Cuatrimestral'!C231</f>
        <v>121092.768971</v>
      </c>
      <c r="D231" s="13">
        <f>+'Saldos Ordinarios'!D231+'2do. Ajuste Cuatrimestral'!D231</f>
        <v>55950</v>
      </c>
      <c r="E231" s="20">
        <f>+'Saldos Ordinarios'!E231+'2do. Ajuste Cuatrimestral'!E231</f>
        <v>2002.6623549999999</v>
      </c>
      <c r="F231" s="20">
        <f>+'Saldos Ordinarios'!F231+'2do. Ajuste Cuatrimestral'!F231</f>
        <v>6372.7306669999998</v>
      </c>
      <c r="G231" s="20">
        <f>+'Saldos Ordinarios'!G231+'2do. Ajuste Cuatrimestral'!G231</f>
        <v>1972</v>
      </c>
      <c r="H231" s="20">
        <f>+'Saldos Ordinarios'!H231+'2do. Ajuste Cuatrimestral'!H231</f>
        <v>992.92079999999999</v>
      </c>
      <c r="I231" s="20">
        <f>+'Saldos Ordinarios'!I231+'2do. Ajuste Cuatrimestral'!I231</f>
        <v>907</v>
      </c>
      <c r="J231" s="20">
        <f>+'Saldos Ordinarios'!J231+'2do. Ajuste Cuatrimestral'!J231</f>
        <v>266.75343500000002</v>
      </c>
      <c r="K231" s="26">
        <f>+'Saldos Ordinarios'!K231+'2do. Ajuste Cuatrimestral'!K231</f>
        <v>1.1193519999999999</v>
      </c>
      <c r="L231" s="20">
        <f>+'Saldos Ordinarios'!L231+'2do. Ajuste Cuatrimestral'!L231</f>
        <v>0</v>
      </c>
    </row>
    <row r="232" spans="1:12" x14ac:dyDescent="0.25">
      <c r="A232" s="1">
        <v>229</v>
      </c>
      <c r="B232" s="19" t="s">
        <v>229</v>
      </c>
      <c r="C232" s="12">
        <f>+'Saldos Ordinarios'!C232+'2do. Ajuste Cuatrimestral'!C232</f>
        <v>419860.77192000003</v>
      </c>
      <c r="D232" s="13">
        <f>+'Saldos Ordinarios'!D232+'2do. Ajuste Cuatrimestral'!D232</f>
        <v>128524.81571200001</v>
      </c>
      <c r="E232" s="20">
        <f>+'Saldos Ordinarios'!E232+'2do. Ajuste Cuatrimestral'!E232</f>
        <v>8098.8894319999999</v>
      </c>
      <c r="F232" s="20">
        <f>+'Saldos Ordinarios'!F232+'2do. Ajuste Cuatrimestral'!F232</f>
        <v>30782.53656</v>
      </c>
      <c r="G232" s="20">
        <f>+'Saldos Ordinarios'!G232+'2do. Ajuste Cuatrimestral'!G232</f>
        <v>18851</v>
      </c>
      <c r="H232" s="20">
        <f>+'Saldos Ordinarios'!H232+'2do. Ajuste Cuatrimestral'!H232</f>
        <v>3570.031015</v>
      </c>
      <c r="I232" s="20">
        <f>+'Saldos Ordinarios'!I232+'2do. Ajuste Cuatrimestral'!I232</f>
        <v>9244</v>
      </c>
      <c r="J232" s="20">
        <f>+'Saldos Ordinarios'!J232+'2do. Ajuste Cuatrimestral'!J232</f>
        <v>987.95502699999997</v>
      </c>
      <c r="K232" s="26">
        <f>+'Saldos Ordinarios'!K232+'2do. Ajuste Cuatrimestral'!K232</f>
        <v>4.3827670000000003</v>
      </c>
      <c r="L232" s="20">
        <f>+'Saldos Ordinarios'!L232+'2do. Ajuste Cuatrimestral'!L232</f>
        <v>0</v>
      </c>
    </row>
    <row r="233" spans="1:12" x14ac:dyDescent="0.25">
      <c r="A233" s="1">
        <v>230</v>
      </c>
      <c r="B233" s="19" t="s">
        <v>230</v>
      </c>
      <c r="C233" s="12">
        <f>+'Saldos Ordinarios'!C233+'2do. Ajuste Cuatrimestral'!C233</f>
        <v>102922.717114</v>
      </c>
      <c r="D233" s="13">
        <f>+'Saldos Ordinarios'!D233+'2do. Ajuste Cuatrimestral'!D233</f>
        <v>41306.338483</v>
      </c>
      <c r="E233" s="20">
        <f>+'Saldos Ordinarios'!E233+'2do. Ajuste Cuatrimestral'!E233</f>
        <v>1837.1871580000002</v>
      </c>
      <c r="F233" s="20">
        <f>+'Saldos Ordinarios'!F233+'2do. Ajuste Cuatrimestral'!F233</f>
        <v>6434.3856839999999</v>
      </c>
      <c r="G233" s="20">
        <f>+'Saldos Ordinarios'!G233+'2do. Ajuste Cuatrimestral'!G233</f>
        <v>2379</v>
      </c>
      <c r="H233" s="20">
        <f>+'Saldos Ordinarios'!H233+'2do. Ajuste Cuatrimestral'!H233</f>
        <v>858.58106699999996</v>
      </c>
      <c r="I233" s="20">
        <f>+'Saldos Ordinarios'!I233+'2do. Ajuste Cuatrimestral'!I233</f>
        <v>1378</v>
      </c>
      <c r="J233" s="20">
        <f>+'Saldos Ordinarios'!J233+'2do. Ajuste Cuatrimestral'!J233</f>
        <v>234.19423499999999</v>
      </c>
      <c r="K233" s="26">
        <f>+'Saldos Ordinarios'!K233+'2do. Ajuste Cuatrimestral'!K233</f>
        <v>1.215004</v>
      </c>
      <c r="L233" s="20">
        <f>+'Saldos Ordinarios'!L233+'2do. Ajuste Cuatrimestral'!L233</f>
        <v>0</v>
      </c>
    </row>
    <row r="234" spans="1:12" x14ac:dyDescent="0.25">
      <c r="A234" s="1">
        <v>231</v>
      </c>
      <c r="B234" s="19" t="s">
        <v>231</v>
      </c>
      <c r="C234" s="12">
        <f>+'Saldos Ordinarios'!C234+'2do. Ajuste Cuatrimestral'!C234</f>
        <v>201653.38604800001</v>
      </c>
      <c r="D234" s="13">
        <f>+'Saldos Ordinarios'!D234+'2do. Ajuste Cuatrimestral'!D234</f>
        <v>55038</v>
      </c>
      <c r="E234" s="20">
        <f>+'Saldos Ordinarios'!E234+'2do. Ajuste Cuatrimestral'!E234</f>
        <v>3690.6560420000001</v>
      </c>
      <c r="F234" s="20">
        <f>+'Saldos Ordinarios'!F234+'2do. Ajuste Cuatrimestral'!F234</f>
        <v>13283.88379</v>
      </c>
      <c r="G234" s="20">
        <f>+'Saldos Ordinarios'!G234+'2do. Ajuste Cuatrimestral'!G234</f>
        <v>8149</v>
      </c>
      <c r="H234" s="20">
        <f>+'Saldos Ordinarios'!H234+'2do. Ajuste Cuatrimestral'!H234</f>
        <v>1692.772297</v>
      </c>
      <c r="I234" s="20">
        <f>+'Saldos Ordinarios'!I234+'2do. Ajuste Cuatrimestral'!I234</f>
        <v>3653</v>
      </c>
      <c r="J234" s="20">
        <f>+'Saldos Ordinarios'!J234+'2do. Ajuste Cuatrimestral'!J234</f>
        <v>463.35023699999999</v>
      </c>
      <c r="K234" s="26">
        <f>+'Saldos Ordinarios'!K234+'2do. Ajuste Cuatrimestral'!K234</f>
        <v>1.4967539999999999</v>
      </c>
      <c r="L234" s="20">
        <f>+'Saldos Ordinarios'!L234+'2do. Ajuste Cuatrimestral'!L234</f>
        <v>0</v>
      </c>
    </row>
    <row r="235" spans="1:12" x14ac:dyDescent="0.25">
      <c r="A235" s="1">
        <v>232</v>
      </c>
      <c r="B235" s="19" t="s">
        <v>232</v>
      </c>
      <c r="C235" s="12">
        <f>+'Saldos Ordinarios'!C235+'2do. Ajuste Cuatrimestral'!C235</f>
        <v>1301160.0675659999</v>
      </c>
      <c r="D235" s="13">
        <f>+'Saldos Ordinarios'!D235+'2do. Ajuste Cuatrimestral'!D235</f>
        <v>411540.941666</v>
      </c>
      <c r="E235" s="20">
        <f>+'Saldos Ordinarios'!E235+'2do. Ajuste Cuatrimestral'!E235</f>
        <v>24654.102455</v>
      </c>
      <c r="F235" s="20">
        <f>+'Saldos Ordinarios'!F235+'2do. Ajuste Cuatrimestral'!F235</f>
        <v>92043.855371999991</v>
      </c>
      <c r="G235" s="20">
        <f>+'Saldos Ordinarios'!G235+'2do. Ajuste Cuatrimestral'!G235</f>
        <v>56033</v>
      </c>
      <c r="H235" s="20">
        <f>+'Saldos Ordinarios'!H235+'2do. Ajuste Cuatrimestral'!H235</f>
        <v>11014.428141</v>
      </c>
      <c r="I235" s="20">
        <f>+'Saldos Ordinarios'!I235+'2do. Ajuste Cuatrimestral'!I235</f>
        <v>27209</v>
      </c>
      <c r="J235" s="20">
        <f>+'Saldos Ordinarios'!J235+'2do. Ajuste Cuatrimestral'!J235</f>
        <v>3038.7203879999997</v>
      </c>
      <c r="K235" s="26">
        <f>+'Saldos Ordinarios'!K235+'2do. Ajuste Cuatrimestral'!K235</f>
        <v>11.911214000000001</v>
      </c>
      <c r="L235" s="20">
        <f>+'Saldos Ordinarios'!L235+'2do. Ajuste Cuatrimestral'!L235</f>
        <v>0</v>
      </c>
    </row>
    <row r="236" spans="1:12" x14ac:dyDescent="0.25">
      <c r="A236" s="1">
        <v>233</v>
      </c>
      <c r="B236" s="19" t="s">
        <v>233</v>
      </c>
      <c r="C236" s="12">
        <f>+'Saldos Ordinarios'!C236+'2do. Ajuste Cuatrimestral'!C236</f>
        <v>179433.627282</v>
      </c>
      <c r="D236" s="13">
        <f>+'Saldos Ordinarios'!D236+'2do. Ajuste Cuatrimestral'!D236</f>
        <v>127438</v>
      </c>
      <c r="E236" s="20">
        <f>+'Saldos Ordinarios'!E236+'2do. Ajuste Cuatrimestral'!E236</f>
        <v>3078.43165</v>
      </c>
      <c r="F236" s="20">
        <f>+'Saldos Ordinarios'!F236+'2do. Ajuste Cuatrimestral'!F236</f>
        <v>10279.747052000001</v>
      </c>
      <c r="G236" s="20">
        <f>+'Saldos Ordinarios'!G236+'2do. Ajuste Cuatrimestral'!G236</f>
        <v>4473</v>
      </c>
      <c r="H236" s="20">
        <f>+'Saldos Ordinarios'!H236+'2do. Ajuste Cuatrimestral'!H236</f>
        <v>1482.727359</v>
      </c>
      <c r="I236" s="20">
        <f>+'Saldos Ordinarios'!I236+'2do. Ajuste Cuatrimestral'!I236</f>
        <v>2053</v>
      </c>
      <c r="J236" s="20">
        <f>+'Saldos Ordinarios'!J236+'2do. Ajuste Cuatrimestral'!J236</f>
        <v>401.55090000000001</v>
      </c>
      <c r="K236" s="26">
        <f>+'Saldos Ordinarios'!K236+'2do. Ajuste Cuatrimestral'!K236</f>
        <v>1.2701290000000001</v>
      </c>
      <c r="L236" s="20">
        <f>+'Saldos Ordinarios'!L236+'2do. Ajuste Cuatrimestral'!L236</f>
        <v>0</v>
      </c>
    </row>
    <row r="237" spans="1:12" x14ac:dyDescent="0.25">
      <c r="A237" s="1">
        <v>234</v>
      </c>
      <c r="B237" s="19" t="s">
        <v>234</v>
      </c>
      <c r="C237" s="12">
        <f>+'Saldos Ordinarios'!C237+'2do. Ajuste Cuatrimestral'!C237</f>
        <v>411414.76055100001</v>
      </c>
      <c r="D237" s="13">
        <f>+'Saldos Ordinarios'!D237+'2do. Ajuste Cuatrimestral'!D237</f>
        <v>68426</v>
      </c>
      <c r="E237" s="20">
        <f>+'Saldos Ordinarios'!E237+'2do. Ajuste Cuatrimestral'!E237</f>
        <v>7715.4427400000004</v>
      </c>
      <c r="F237" s="20">
        <f>+'Saldos Ordinarios'!F237+'2do. Ajuste Cuatrimestral'!F237</f>
        <v>28499.761422</v>
      </c>
      <c r="G237" s="20">
        <f>+'Saldos Ordinarios'!G237+'2do. Ajuste Cuatrimestral'!G237</f>
        <v>20275</v>
      </c>
      <c r="H237" s="20">
        <f>+'Saldos Ordinarios'!H237+'2do. Ajuste Cuatrimestral'!H237</f>
        <v>3473.6208820000002</v>
      </c>
      <c r="I237" s="20">
        <f>+'Saldos Ordinarios'!I237+'2do. Ajuste Cuatrimestral'!I237</f>
        <v>8889</v>
      </c>
      <c r="J237" s="20">
        <f>+'Saldos Ordinarios'!J237+'2do. Ajuste Cuatrimestral'!J237</f>
        <v>956.12119600000005</v>
      </c>
      <c r="K237" s="26">
        <f>+'Saldos Ordinarios'!K237+'2do. Ajuste Cuatrimestral'!K237</f>
        <v>4.1693720000000001</v>
      </c>
      <c r="L237" s="20">
        <f>+'Saldos Ordinarios'!L237+'2do. Ajuste Cuatrimestral'!L237</f>
        <v>0</v>
      </c>
    </row>
    <row r="238" spans="1:12" x14ac:dyDescent="0.25">
      <c r="A238" s="1">
        <v>235</v>
      </c>
      <c r="B238" s="19" t="s">
        <v>235</v>
      </c>
      <c r="C238" s="12">
        <f>+'Saldos Ordinarios'!C238+'2do. Ajuste Cuatrimestral'!C238</f>
        <v>272022.00555</v>
      </c>
      <c r="D238" s="13">
        <f>+'Saldos Ordinarios'!D238+'2do. Ajuste Cuatrimestral'!D238</f>
        <v>114007.912898</v>
      </c>
      <c r="E238" s="20">
        <f>+'Saldos Ordinarios'!E238+'2do. Ajuste Cuatrimestral'!E238</f>
        <v>4920.2014410000002</v>
      </c>
      <c r="F238" s="20">
        <f>+'Saldos Ordinarios'!F238+'2do. Ajuste Cuatrimestral'!F238</f>
        <v>17485.157791999998</v>
      </c>
      <c r="G238" s="20">
        <f>+'Saldos Ordinarios'!G238+'2do. Ajuste Cuatrimestral'!G238</f>
        <v>9394</v>
      </c>
      <c r="H238" s="20">
        <f>+'Saldos Ordinarios'!H238+'2do. Ajuste Cuatrimestral'!H238</f>
        <v>2276.7260679999999</v>
      </c>
      <c r="I238" s="20">
        <f>+'Saldos Ordinarios'!I238+'2do. Ajuste Cuatrimestral'!I238</f>
        <v>4462</v>
      </c>
      <c r="J238" s="20">
        <f>+'Saldos Ordinarios'!J238+'2do. Ajuste Cuatrimestral'!J238</f>
        <v>622.34498400000007</v>
      </c>
      <c r="K238" s="26">
        <f>+'Saldos Ordinarios'!K238+'2do. Ajuste Cuatrimestral'!K238</f>
        <v>2.6216439999999999</v>
      </c>
      <c r="L238" s="20">
        <f>+'Saldos Ordinarios'!L238+'2do. Ajuste Cuatrimestral'!L238</f>
        <v>16816</v>
      </c>
    </row>
    <row r="239" spans="1:12" x14ac:dyDescent="0.25">
      <c r="A239" s="1">
        <v>236</v>
      </c>
      <c r="B239" s="19" t="s">
        <v>236</v>
      </c>
      <c r="C239" s="12">
        <f>+'Saldos Ordinarios'!C239+'2do. Ajuste Cuatrimestral'!C239</f>
        <v>160254.264944</v>
      </c>
      <c r="D239" s="13">
        <f>+'Saldos Ordinarios'!D239+'2do. Ajuste Cuatrimestral'!D239</f>
        <v>89257.861827000001</v>
      </c>
      <c r="E239" s="20">
        <f>+'Saldos Ordinarios'!E239+'2do. Ajuste Cuatrimestral'!E239</f>
        <v>2758.562449</v>
      </c>
      <c r="F239" s="20">
        <f>+'Saldos Ordinarios'!F239+'2do. Ajuste Cuatrimestral'!F239</f>
        <v>9244.0495510000001</v>
      </c>
      <c r="G239" s="20">
        <f>+'Saldos Ordinarios'!G239+'2do. Ajuste Cuatrimestral'!G239</f>
        <v>4156</v>
      </c>
      <c r="H239" s="20">
        <f>+'Saldos Ordinarios'!H239+'2do. Ajuste Cuatrimestral'!H239</f>
        <v>1325.8030120000001</v>
      </c>
      <c r="I239" s="20">
        <f>+'Saldos Ordinarios'!I239+'2do. Ajuste Cuatrimestral'!I239</f>
        <v>1834</v>
      </c>
      <c r="J239" s="20">
        <f>+'Saldos Ordinarios'!J239+'2do. Ajuste Cuatrimestral'!J239</f>
        <v>358.64953000000003</v>
      </c>
      <c r="K239" s="26">
        <f>+'Saldos Ordinarios'!K239+'2do. Ajuste Cuatrimestral'!K239</f>
        <v>1.2482630000000001</v>
      </c>
      <c r="L239" s="20">
        <f>+'Saldos Ordinarios'!L239+'2do. Ajuste Cuatrimestral'!L239</f>
        <v>0</v>
      </c>
    </row>
    <row r="240" spans="1:12" x14ac:dyDescent="0.25">
      <c r="A240" s="1">
        <v>237</v>
      </c>
      <c r="B240" s="19" t="s">
        <v>237</v>
      </c>
      <c r="C240" s="12">
        <f>+'Saldos Ordinarios'!C240+'2do. Ajuste Cuatrimestral'!C240</f>
        <v>139168.97263500001</v>
      </c>
      <c r="D240" s="13">
        <f>+'Saldos Ordinarios'!D240+'2do. Ajuste Cuatrimestral'!D240</f>
        <v>54986</v>
      </c>
      <c r="E240" s="20">
        <f>+'Saldos Ordinarios'!E240+'2do. Ajuste Cuatrimestral'!E240</f>
        <v>2425.7266850000001</v>
      </c>
      <c r="F240" s="20">
        <f>+'Saldos Ordinarios'!F240+'2do. Ajuste Cuatrimestral'!F240</f>
        <v>8255.782858999999</v>
      </c>
      <c r="G240" s="20">
        <f>+'Saldos Ordinarios'!G240+'2do. Ajuste Cuatrimestral'!G240</f>
        <v>3479</v>
      </c>
      <c r="H240" s="20">
        <f>+'Saldos Ordinarios'!H240+'2do. Ajuste Cuatrimestral'!H240</f>
        <v>1154.532661</v>
      </c>
      <c r="I240" s="20">
        <f>+'Saldos Ordinarios'!I240+'2do. Ajuste Cuatrimestral'!I240</f>
        <v>1832</v>
      </c>
      <c r="J240" s="20">
        <f>+'Saldos Ordinarios'!J240+'2do. Ajuste Cuatrimestral'!J240</f>
        <v>313.02736399999998</v>
      </c>
      <c r="K240" s="26">
        <f>+'Saldos Ordinarios'!K240+'2do. Ajuste Cuatrimestral'!K240</f>
        <v>1.241026</v>
      </c>
      <c r="L240" s="20">
        <f>+'Saldos Ordinarios'!L240+'2do. Ajuste Cuatrimestral'!L240</f>
        <v>0</v>
      </c>
    </row>
    <row r="241" spans="1:12" x14ac:dyDescent="0.25">
      <c r="A241" s="1">
        <v>238</v>
      </c>
      <c r="B241" s="19" t="s">
        <v>238</v>
      </c>
      <c r="C241" s="12">
        <f>+'Saldos Ordinarios'!C241+'2do. Ajuste Cuatrimestral'!C241</f>
        <v>116075.073921</v>
      </c>
      <c r="D241" s="13">
        <f>+'Saldos Ordinarios'!D241+'2do. Ajuste Cuatrimestral'!D241</f>
        <v>57598</v>
      </c>
      <c r="E241" s="20">
        <f>+'Saldos Ordinarios'!E241+'2do. Ajuste Cuatrimestral'!E241</f>
        <v>1933.868309</v>
      </c>
      <c r="F241" s="20">
        <f>+'Saldos Ordinarios'!F241+'2do. Ajuste Cuatrimestral'!F241</f>
        <v>6215.6953869999998</v>
      </c>
      <c r="G241" s="20">
        <f>+'Saldos Ordinarios'!G241+'2do. Ajuste Cuatrimestral'!G241</f>
        <v>1890</v>
      </c>
      <c r="H241" s="20">
        <f>+'Saldos Ordinarios'!H241+'2do. Ajuste Cuatrimestral'!H241</f>
        <v>952.99399200000005</v>
      </c>
      <c r="I241" s="20">
        <f>+'Saldos Ordinarios'!I241+'2do. Ajuste Cuatrimestral'!I241</f>
        <v>960</v>
      </c>
      <c r="J241" s="20">
        <f>+'Saldos Ordinarios'!J241+'2do. Ajuste Cuatrimestral'!J241</f>
        <v>256.31491799999998</v>
      </c>
      <c r="K241" s="26">
        <f>+'Saldos Ordinarios'!K241+'2do. Ajuste Cuatrimestral'!K241</f>
        <v>1.1263179999999999</v>
      </c>
      <c r="L241" s="20">
        <f>+'Saldos Ordinarios'!L241+'2do. Ajuste Cuatrimestral'!L241</f>
        <v>0</v>
      </c>
    </row>
    <row r="242" spans="1:12" x14ac:dyDescent="0.25">
      <c r="A242" s="1">
        <v>239</v>
      </c>
      <c r="B242" s="19" t="s">
        <v>239</v>
      </c>
      <c r="C242" s="12">
        <f>+'Saldos Ordinarios'!C242+'2do. Ajuste Cuatrimestral'!C242</f>
        <v>112241.75038700001</v>
      </c>
      <c r="D242" s="13">
        <f>+'Saldos Ordinarios'!D242+'2do. Ajuste Cuatrimestral'!D242</f>
        <v>50658.563568999998</v>
      </c>
      <c r="E242" s="20">
        <f>+'Saldos Ordinarios'!E242+'2do. Ajuste Cuatrimestral'!E242</f>
        <v>2114.5901429999999</v>
      </c>
      <c r="F242" s="20">
        <f>+'Saldos Ordinarios'!F242+'2do. Ajuste Cuatrimestral'!F242</f>
        <v>7846.6287700000003</v>
      </c>
      <c r="G242" s="20">
        <f>+'Saldos Ordinarios'!G242+'2do. Ajuste Cuatrimestral'!G242</f>
        <v>2486</v>
      </c>
      <c r="H242" s="20">
        <f>+'Saldos Ordinarios'!H242+'2do. Ajuste Cuatrimestral'!H242</f>
        <v>949.09890900000005</v>
      </c>
      <c r="I242" s="20">
        <f>+'Saldos Ordinarios'!I242+'2do. Ajuste Cuatrimestral'!I242</f>
        <v>1789</v>
      </c>
      <c r="J242" s="20">
        <f>+'Saldos Ordinarios'!J242+'2do. Ajuste Cuatrimestral'!J242</f>
        <v>261.28468800000002</v>
      </c>
      <c r="K242" s="26">
        <f>+'Saldos Ordinarios'!K242+'2do. Ajuste Cuatrimestral'!K242</f>
        <v>1.326937</v>
      </c>
      <c r="L242" s="20">
        <f>+'Saldos Ordinarios'!L242+'2do. Ajuste Cuatrimestral'!L242</f>
        <v>3134</v>
      </c>
    </row>
    <row r="243" spans="1:12" x14ac:dyDescent="0.25">
      <c r="A243" s="1">
        <v>240</v>
      </c>
      <c r="B243" s="19" t="s">
        <v>240</v>
      </c>
      <c r="C243" s="12">
        <f>+'Saldos Ordinarios'!C243+'2do. Ajuste Cuatrimestral'!C243</f>
        <v>189162.29082200001</v>
      </c>
      <c r="D243" s="13">
        <f>+'Saldos Ordinarios'!D243+'2do. Ajuste Cuatrimestral'!D243</f>
        <v>55298</v>
      </c>
      <c r="E243" s="20">
        <f>+'Saldos Ordinarios'!E243+'2do. Ajuste Cuatrimestral'!E243</f>
        <v>3371.0359950000002</v>
      </c>
      <c r="F243" s="20">
        <f>+'Saldos Ordinarios'!F243+'2do. Ajuste Cuatrimestral'!F243</f>
        <v>11779.416390999999</v>
      </c>
      <c r="G243" s="20">
        <f>+'Saldos Ordinarios'!G243+'2do. Ajuste Cuatrimestral'!G243</f>
        <v>6806</v>
      </c>
      <c r="H243" s="20">
        <f>+'Saldos Ordinarios'!H243+'2do. Ajuste Cuatrimestral'!H243</f>
        <v>1577.9430440000001</v>
      </c>
      <c r="I243" s="20">
        <f>+'Saldos Ordinarios'!I243+'2do. Ajuste Cuatrimestral'!I243</f>
        <v>2924</v>
      </c>
      <c r="J243" s="20">
        <f>+'Saldos Ordinarios'!J243+'2do. Ajuste Cuatrimestral'!J243</f>
        <v>429.39509800000002</v>
      </c>
      <c r="K243" s="26">
        <f>+'Saldos Ordinarios'!K243+'2do. Ajuste Cuatrimestral'!K243</f>
        <v>1.389886</v>
      </c>
      <c r="L243" s="20">
        <f>+'Saldos Ordinarios'!L243+'2do. Ajuste Cuatrimestral'!L243</f>
        <v>0</v>
      </c>
    </row>
    <row r="244" spans="1:12" x14ac:dyDescent="0.25">
      <c r="A244" s="1">
        <v>241</v>
      </c>
      <c r="B244" s="19" t="s">
        <v>241</v>
      </c>
      <c r="C244" s="12">
        <f>+'Saldos Ordinarios'!C244+'2do. Ajuste Cuatrimestral'!C244</f>
        <v>118993.986109</v>
      </c>
      <c r="D244" s="13">
        <f>+'Saldos Ordinarios'!D244+'2do. Ajuste Cuatrimestral'!D244</f>
        <v>59108.886721000003</v>
      </c>
      <c r="E244" s="20">
        <f>+'Saldos Ordinarios'!E244+'2do. Ajuste Cuatrimestral'!E244</f>
        <v>2100.4141070000001</v>
      </c>
      <c r="F244" s="20">
        <f>+'Saldos Ordinarios'!F244+'2do. Ajuste Cuatrimestral'!F244</f>
        <v>7254.8597989999998</v>
      </c>
      <c r="G244" s="20">
        <f>+'Saldos Ordinarios'!G244+'2do. Ajuste Cuatrimestral'!G244</f>
        <v>2594</v>
      </c>
      <c r="H244" s="20">
        <f>+'Saldos Ordinarios'!H244+'2do. Ajuste Cuatrimestral'!H244</f>
        <v>990.04346099999998</v>
      </c>
      <c r="I244" s="20">
        <f>+'Saldos Ordinarios'!I244+'2do. Ajuste Cuatrimestral'!I244</f>
        <v>1472</v>
      </c>
      <c r="J244" s="20">
        <f>+'Saldos Ordinarios'!J244+'2do. Ajuste Cuatrimestral'!J244</f>
        <v>269.106674</v>
      </c>
      <c r="K244" s="26">
        <f>+'Saldos Ordinarios'!K244+'2do. Ajuste Cuatrimestral'!K244</f>
        <v>1.2279960000000001</v>
      </c>
      <c r="L244" s="20">
        <f>+'Saldos Ordinarios'!L244+'2do. Ajuste Cuatrimestral'!L244</f>
        <v>0</v>
      </c>
    </row>
    <row r="245" spans="1:12" x14ac:dyDescent="0.25">
      <c r="A245" s="1">
        <v>242</v>
      </c>
      <c r="B245" s="19" t="s">
        <v>242</v>
      </c>
      <c r="C245" s="12">
        <f>+'Saldos Ordinarios'!C245+'2do. Ajuste Cuatrimestral'!C245</f>
        <v>635062.73274100001</v>
      </c>
      <c r="D245" s="13">
        <f>+'Saldos Ordinarios'!D245+'2do. Ajuste Cuatrimestral'!D245</f>
        <v>80242</v>
      </c>
      <c r="E245" s="20">
        <f>+'Saldos Ordinarios'!E245+'2do. Ajuste Cuatrimestral'!E245</f>
        <v>12072.456732999999</v>
      </c>
      <c r="F245" s="20">
        <f>+'Saldos Ordinarios'!F245+'2do. Ajuste Cuatrimestral'!F245</f>
        <v>45222.405193999999</v>
      </c>
      <c r="G245" s="20">
        <f>+'Saldos Ordinarios'!G245+'2do. Ajuste Cuatrimestral'!G245</f>
        <v>31605</v>
      </c>
      <c r="H245" s="20">
        <f>+'Saldos Ordinarios'!H245+'2do. Ajuste Cuatrimestral'!H245</f>
        <v>5380.4800960000002</v>
      </c>
      <c r="I245" s="20">
        <f>+'Saldos Ordinarios'!I245+'2do. Ajuste Cuatrimestral'!I245</f>
        <v>13967</v>
      </c>
      <c r="J245" s="20">
        <f>+'Saldos Ordinarios'!J245+'2do. Ajuste Cuatrimestral'!J245</f>
        <v>1485.364165</v>
      </c>
      <c r="K245" s="26">
        <f>+'Saldos Ordinarios'!K245+'2do. Ajuste Cuatrimestral'!K245</f>
        <v>5.9422410000000001</v>
      </c>
      <c r="L245" s="20">
        <f>+'Saldos Ordinarios'!L245+'2do. Ajuste Cuatrimestral'!L245</f>
        <v>0</v>
      </c>
    </row>
    <row r="246" spans="1:12" x14ac:dyDescent="0.25">
      <c r="A246" s="1">
        <v>243</v>
      </c>
      <c r="B246" s="19" t="s">
        <v>243</v>
      </c>
      <c r="C246" s="12">
        <f>+'Saldos Ordinarios'!C246+'2do. Ajuste Cuatrimestral'!C246</f>
        <v>190145.758264</v>
      </c>
      <c r="D246" s="13">
        <f>+'Saldos Ordinarios'!D246+'2do. Ajuste Cuatrimestral'!D246</f>
        <v>94348.557593999998</v>
      </c>
      <c r="E246" s="20">
        <f>+'Saldos Ordinarios'!E246+'2do. Ajuste Cuatrimestral'!E246</f>
        <v>3429.8535400000001</v>
      </c>
      <c r="F246" s="20">
        <f>+'Saldos Ordinarios'!F246+'2do. Ajuste Cuatrimestral'!F246</f>
        <v>12153.341382000001</v>
      </c>
      <c r="G246" s="20">
        <f>+'Saldos Ordinarios'!G246+'2do. Ajuste Cuatrimestral'!G246</f>
        <v>3830</v>
      </c>
      <c r="H246" s="20">
        <f>+'Saldos Ordinarios'!H246+'2do. Ajuste Cuatrimestral'!H246</f>
        <v>1590.8077940000001</v>
      </c>
      <c r="I246" s="20">
        <f>+'Saldos Ordinarios'!I246+'2do. Ajuste Cuatrimestral'!I246</f>
        <v>2562</v>
      </c>
      <c r="J246" s="20">
        <f>+'Saldos Ordinarios'!J246+'2do. Ajuste Cuatrimestral'!J246</f>
        <v>434.66382499999997</v>
      </c>
      <c r="K246" s="26">
        <f>+'Saldos Ordinarios'!K246+'2do. Ajuste Cuatrimestral'!K246</f>
        <v>1.426774</v>
      </c>
      <c r="L246" s="20">
        <f>+'Saldos Ordinarios'!L246+'2do. Ajuste Cuatrimestral'!L246</f>
        <v>23534</v>
      </c>
    </row>
    <row r="247" spans="1:12" x14ac:dyDescent="0.25">
      <c r="A247" s="1">
        <v>244</v>
      </c>
      <c r="B247" s="19" t="s">
        <v>244</v>
      </c>
      <c r="C247" s="12">
        <f>+'Saldos Ordinarios'!C247+'2do. Ajuste Cuatrimestral'!C247</f>
        <v>209383.04717899999</v>
      </c>
      <c r="D247" s="13">
        <f>+'Saldos Ordinarios'!D247+'2do. Ajuste Cuatrimestral'!D247</f>
        <v>50936</v>
      </c>
      <c r="E247" s="20">
        <f>+'Saldos Ordinarios'!E247+'2do. Ajuste Cuatrimestral'!E247</f>
        <v>3894.3270419999999</v>
      </c>
      <c r="F247" s="20">
        <f>+'Saldos Ordinarios'!F247+'2do. Ajuste Cuatrimestral'!F247</f>
        <v>14261.465181</v>
      </c>
      <c r="G247" s="20">
        <f>+'Saldos Ordinarios'!G247+'2do. Ajuste Cuatrimestral'!G247</f>
        <v>8432</v>
      </c>
      <c r="H247" s="20">
        <f>+'Saldos Ordinarios'!H247+'2do. Ajuste Cuatrimestral'!H247</f>
        <v>1764.6347679999999</v>
      </c>
      <c r="I247" s="20">
        <f>+'Saldos Ordinarios'!I247+'2do. Ajuste Cuatrimestral'!I247</f>
        <v>4318</v>
      </c>
      <c r="J247" s="20">
        <f>+'Saldos Ordinarios'!J247+'2do. Ajuste Cuatrimestral'!J247</f>
        <v>485.31303600000001</v>
      </c>
      <c r="K247" s="26">
        <f>+'Saldos Ordinarios'!K247+'2do. Ajuste Cuatrimestral'!K247</f>
        <v>1.5679669999999999</v>
      </c>
      <c r="L247" s="20">
        <f>+'Saldos Ordinarios'!L247+'2do. Ajuste Cuatrimestral'!L247</f>
        <v>0</v>
      </c>
    </row>
    <row r="248" spans="1:12" x14ac:dyDescent="0.25">
      <c r="A248" s="1">
        <v>245</v>
      </c>
      <c r="B248" s="19" t="s">
        <v>245</v>
      </c>
      <c r="C248" s="12">
        <f>+'Saldos Ordinarios'!C248+'2do. Ajuste Cuatrimestral'!C248</f>
        <v>109607.849376</v>
      </c>
      <c r="D248" s="13">
        <f>+'Saldos Ordinarios'!D248+'2do. Ajuste Cuatrimestral'!D248</f>
        <v>35168</v>
      </c>
      <c r="E248" s="20">
        <f>+'Saldos Ordinarios'!E248+'2do. Ajuste Cuatrimestral'!E248</f>
        <v>1919.889525</v>
      </c>
      <c r="F248" s="20">
        <f>+'Saldos Ordinarios'!F248+'2do. Ajuste Cuatrimestral'!F248</f>
        <v>6572.112897</v>
      </c>
      <c r="G248" s="20">
        <f>+'Saldos Ordinarios'!G248+'2do. Ajuste Cuatrimestral'!G248</f>
        <v>3073</v>
      </c>
      <c r="H248" s="20">
        <f>+'Saldos Ordinarios'!H248+'2do. Ajuste Cuatrimestral'!H248</f>
        <v>909.96609699999999</v>
      </c>
      <c r="I248" s="20">
        <f>+'Saldos Ordinarios'!I248+'2do. Ajuste Cuatrimestral'!I248</f>
        <v>1503</v>
      </c>
      <c r="J248" s="20">
        <f>+'Saldos Ordinarios'!J248+'2do. Ajuste Cuatrimestral'!J248</f>
        <v>247.31146100000001</v>
      </c>
      <c r="K248" s="26">
        <f>+'Saldos Ordinarios'!K248+'2do. Ajuste Cuatrimestral'!K248</f>
        <v>1.1976819999999999</v>
      </c>
      <c r="L248" s="20">
        <f>+'Saldos Ordinarios'!L248+'2do. Ajuste Cuatrimestral'!L248</f>
        <v>0</v>
      </c>
    </row>
    <row r="249" spans="1:12" x14ac:dyDescent="0.25">
      <c r="A249" s="1">
        <v>246</v>
      </c>
      <c r="B249" s="19" t="s">
        <v>246</v>
      </c>
      <c r="C249" s="12">
        <f>+'Saldos Ordinarios'!C249+'2do. Ajuste Cuatrimestral'!C249</f>
        <v>88447.185129000005</v>
      </c>
      <c r="D249" s="13">
        <f>+'Saldos Ordinarios'!D249+'2do. Ajuste Cuatrimestral'!D249</f>
        <v>40600</v>
      </c>
      <c r="E249" s="20">
        <f>+'Saldos Ordinarios'!E249+'2do. Ajuste Cuatrimestral'!E249</f>
        <v>1474.431227</v>
      </c>
      <c r="F249" s="20">
        <f>+'Saldos Ordinarios'!F249+'2do. Ajuste Cuatrimestral'!F249</f>
        <v>4741.8928429999996</v>
      </c>
      <c r="G249" s="20">
        <f>+'Saldos Ordinarios'!G249+'2do. Ajuste Cuatrimestral'!G249</f>
        <v>1507</v>
      </c>
      <c r="H249" s="20">
        <f>+'Saldos Ordinarios'!H249+'2do. Ajuste Cuatrimestral'!H249</f>
        <v>726.570109</v>
      </c>
      <c r="I249" s="20">
        <f>+'Saldos Ordinarios'!I249+'2do. Ajuste Cuatrimestral'!I249</f>
        <v>733</v>
      </c>
      <c r="J249" s="20">
        <f>+'Saldos Ordinarios'!J249+'2do. Ajuste Cuatrimestral'!J249</f>
        <v>195.72084000000001</v>
      </c>
      <c r="K249" s="26">
        <f>+'Saldos Ordinarios'!K249+'2do. Ajuste Cuatrimestral'!K249</f>
        <v>1.0969009999999999</v>
      </c>
      <c r="L249" s="20">
        <f>+'Saldos Ordinarios'!L249+'2do. Ajuste Cuatrimestral'!L249</f>
        <v>0</v>
      </c>
    </row>
    <row r="250" spans="1:12" x14ac:dyDescent="0.25">
      <c r="A250" s="1">
        <v>247</v>
      </c>
      <c r="B250" s="19" t="s">
        <v>247</v>
      </c>
      <c r="C250" s="12">
        <f>+'Saldos Ordinarios'!C250+'2do. Ajuste Cuatrimestral'!C250</f>
        <v>165946.72074299998</v>
      </c>
      <c r="D250" s="13">
        <f>+'Saldos Ordinarios'!D250+'2do. Ajuste Cuatrimestral'!D250</f>
        <v>63497.633602000002</v>
      </c>
      <c r="E250" s="20">
        <f>+'Saldos Ordinarios'!E250+'2do. Ajuste Cuatrimestral'!E250</f>
        <v>2827.379696</v>
      </c>
      <c r="F250" s="20">
        <f>+'Saldos Ordinarios'!F250+'2do. Ajuste Cuatrimestral'!F250</f>
        <v>9357.5931</v>
      </c>
      <c r="G250" s="20">
        <f>+'Saldos Ordinarios'!G250+'2do. Ajuste Cuatrimestral'!G250</f>
        <v>2952</v>
      </c>
      <c r="H250" s="20">
        <f>+'Saldos Ordinarios'!H250+'2do. Ajuste Cuatrimestral'!H250</f>
        <v>1369.789229</v>
      </c>
      <c r="I250" s="20">
        <f>+'Saldos Ordinarios'!I250+'2do. Ajuste Cuatrimestral'!I250</f>
        <v>1746</v>
      </c>
      <c r="J250" s="20">
        <f>+'Saldos Ordinarios'!J250+'2do. Ajuste Cuatrimestral'!J250</f>
        <v>370.25958700000001</v>
      </c>
      <c r="K250" s="26">
        <f>+'Saldos Ordinarios'!K250+'2do. Ajuste Cuatrimestral'!K250</f>
        <v>1.2331399999999999</v>
      </c>
      <c r="L250" s="20">
        <f>+'Saldos Ordinarios'!L250+'2do. Ajuste Cuatrimestral'!L250</f>
        <v>0</v>
      </c>
    </row>
    <row r="251" spans="1:12" x14ac:dyDescent="0.25">
      <c r="A251" s="1">
        <v>248</v>
      </c>
      <c r="B251" s="19" t="s">
        <v>248</v>
      </c>
      <c r="C251" s="12">
        <f>+'Saldos Ordinarios'!C251+'2do. Ajuste Cuatrimestral'!C251</f>
        <v>693862.58781699999</v>
      </c>
      <c r="D251" s="13">
        <f>+'Saldos Ordinarios'!D251+'2do. Ajuste Cuatrimestral'!D251</f>
        <v>168390</v>
      </c>
      <c r="E251" s="20">
        <f>+'Saldos Ordinarios'!E251+'2do. Ajuste Cuatrimestral'!E251</f>
        <v>13532.489572999999</v>
      </c>
      <c r="F251" s="20">
        <f>+'Saldos Ordinarios'!F251+'2do. Ajuste Cuatrimestral'!F251</f>
        <v>51982.26784</v>
      </c>
      <c r="G251" s="20">
        <f>+'Saldos Ordinarios'!G251+'2do. Ajuste Cuatrimestral'!G251</f>
        <v>39895</v>
      </c>
      <c r="H251" s="20">
        <f>+'Saldos Ordinarios'!H251+'2do. Ajuste Cuatrimestral'!H251</f>
        <v>5916.4571999999998</v>
      </c>
      <c r="I251" s="20">
        <f>+'Saldos Ordinarios'!I251+'2do. Ajuste Cuatrimestral'!I251</f>
        <v>17432</v>
      </c>
      <c r="J251" s="20">
        <f>+'Saldos Ordinarios'!J251+'2do. Ajuste Cuatrimestral'!J251</f>
        <v>1642.0060389999999</v>
      </c>
      <c r="K251" s="26">
        <f>+'Saldos Ordinarios'!K251+'2do. Ajuste Cuatrimestral'!K251</f>
        <v>6.4090679999999995</v>
      </c>
      <c r="L251" s="20">
        <f>+'Saldos Ordinarios'!L251+'2do. Ajuste Cuatrimestral'!L251</f>
        <v>0</v>
      </c>
    </row>
    <row r="252" spans="1:12" x14ac:dyDescent="0.25">
      <c r="A252" s="1">
        <v>249</v>
      </c>
      <c r="B252" s="19" t="s">
        <v>249</v>
      </c>
      <c r="C252" s="12">
        <f>+'Saldos Ordinarios'!C252+'2do. Ajuste Cuatrimestral'!C252</f>
        <v>216151.18434899999</v>
      </c>
      <c r="D252" s="13">
        <f>+'Saldos Ordinarios'!D252+'2do. Ajuste Cuatrimestral'!D252</f>
        <v>101001.947398</v>
      </c>
      <c r="E252" s="20">
        <f>+'Saldos Ordinarios'!E252+'2do. Ajuste Cuatrimestral'!E252</f>
        <v>4021.517276</v>
      </c>
      <c r="F252" s="20">
        <f>+'Saldos Ordinarios'!F252+'2do. Ajuste Cuatrimestral'!F252</f>
        <v>14731.388943</v>
      </c>
      <c r="G252" s="20">
        <f>+'Saldos Ordinarios'!G252+'2do. Ajuste Cuatrimestral'!G252</f>
        <v>8707</v>
      </c>
      <c r="H252" s="20">
        <f>+'Saldos Ordinarios'!H252+'2do. Ajuste Cuatrimestral'!H252</f>
        <v>1821.7813430000001</v>
      </c>
      <c r="I252" s="20">
        <f>+'Saldos Ordinarios'!I252+'2do. Ajuste Cuatrimestral'!I252</f>
        <v>4250</v>
      </c>
      <c r="J252" s="20">
        <f>+'Saldos Ordinarios'!J252+'2do. Ajuste Cuatrimestral'!J252</f>
        <v>500.66722300000004</v>
      </c>
      <c r="K252" s="26">
        <f>+'Saldos Ordinarios'!K252+'2do. Ajuste Cuatrimestral'!K252</f>
        <v>1.5873919999999999</v>
      </c>
      <c r="L252" s="20">
        <f>+'Saldos Ordinarios'!L252+'2do. Ajuste Cuatrimestral'!L252</f>
        <v>0</v>
      </c>
    </row>
    <row r="253" spans="1:12" x14ac:dyDescent="0.25">
      <c r="A253" s="1">
        <v>250</v>
      </c>
      <c r="B253" s="19" t="s">
        <v>250</v>
      </c>
      <c r="C253" s="12">
        <f>+'Saldos Ordinarios'!C253+'2do. Ajuste Cuatrimestral'!C253</f>
        <v>214161.037129</v>
      </c>
      <c r="D253" s="13">
        <f>+'Saldos Ordinarios'!D253+'2do. Ajuste Cuatrimestral'!D253</f>
        <v>63367.68576</v>
      </c>
      <c r="E253" s="20">
        <f>+'Saldos Ordinarios'!E253+'2do. Ajuste Cuatrimestral'!E253</f>
        <v>4049.943561</v>
      </c>
      <c r="F253" s="20">
        <f>+'Saldos Ordinarios'!F253+'2do. Ajuste Cuatrimestral'!F253</f>
        <v>15092.789706</v>
      </c>
      <c r="G253" s="20">
        <f>+'Saldos Ordinarios'!G253+'2do. Ajuste Cuatrimestral'!G253</f>
        <v>2663</v>
      </c>
      <c r="H253" s="20">
        <f>+'Saldos Ordinarios'!H253+'2do. Ajuste Cuatrimestral'!H253</f>
        <v>1812.2280040000001</v>
      </c>
      <c r="I253" s="20">
        <f>+'Saldos Ordinarios'!I253+'2do. Ajuste Cuatrimestral'!I253</f>
        <v>2871</v>
      </c>
      <c r="J253" s="20">
        <f>+'Saldos Ordinarios'!J253+'2do. Ajuste Cuatrimestral'!J253</f>
        <v>499.885176</v>
      </c>
      <c r="K253" s="26">
        <f>+'Saldos Ordinarios'!K253+'2do. Ajuste Cuatrimestral'!K253</f>
        <v>1.6374379999999999</v>
      </c>
      <c r="L253" s="20">
        <f>+'Saldos Ordinarios'!L253+'2do. Ajuste Cuatrimestral'!L253</f>
        <v>0</v>
      </c>
    </row>
    <row r="254" spans="1:12" x14ac:dyDescent="0.25">
      <c r="A254" s="1">
        <v>251</v>
      </c>
      <c r="B254" s="19" t="s">
        <v>251</v>
      </c>
      <c r="C254" s="12">
        <f>+'Saldos Ordinarios'!C254+'2do. Ajuste Cuatrimestral'!C254</f>
        <v>140725.17767899999</v>
      </c>
      <c r="D254" s="13">
        <f>+'Saldos Ordinarios'!D254+'2do. Ajuste Cuatrimestral'!D254</f>
        <v>66922.176214000006</v>
      </c>
      <c r="E254" s="20">
        <f>+'Saldos Ordinarios'!E254+'2do. Ajuste Cuatrimestral'!E254</f>
        <v>2415.363914</v>
      </c>
      <c r="F254" s="20">
        <f>+'Saldos Ordinarios'!F254+'2do. Ajuste Cuatrimestral'!F254</f>
        <v>8063.6127189999997</v>
      </c>
      <c r="G254" s="20">
        <f>+'Saldos Ordinarios'!G254+'2do. Ajuste Cuatrimestral'!G254</f>
        <v>2986</v>
      </c>
      <c r="H254" s="20">
        <f>+'Saldos Ordinarios'!H254+'2do. Ajuste Cuatrimestral'!H254</f>
        <v>1163.4450850000001</v>
      </c>
      <c r="I254" s="20">
        <f>+'Saldos Ordinarios'!I254+'2do. Ajuste Cuatrimestral'!I254</f>
        <v>1484</v>
      </c>
      <c r="J254" s="20">
        <f>+'Saldos Ordinarios'!J254+'2do. Ajuste Cuatrimestral'!J254</f>
        <v>314.53679899999997</v>
      </c>
      <c r="K254" s="26">
        <f>+'Saldos Ordinarios'!K254+'2do. Ajuste Cuatrimestral'!K254</f>
        <v>1.2120709999999999</v>
      </c>
      <c r="L254" s="20">
        <f>+'Saldos Ordinarios'!L254+'2do. Ajuste Cuatrimestral'!L254</f>
        <v>0</v>
      </c>
    </row>
    <row r="255" spans="1:12" x14ac:dyDescent="0.25">
      <c r="A255" s="1">
        <v>252</v>
      </c>
      <c r="B255" s="19" t="s">
        <v>252</v>
      </c>
      <c r="C255" s="12">
        <f>+'Saldos Ordinarios'!C255+'2do. Ajuste Cuatrimestral'!C255</f>
        <v>159741.79023099999</v>
      </c>
      <c r="D255" s="13">
        <f>+'Saldos Ordinarios'!D255+'2do. Ajuste Cuatrimestral'!D255</f>
        <v>49846</v>
      </c>
      <c r="E255" s="20">
        <f>+'Saldos Ordinarios'!E255+'2do. Ajuste Cuatrimestral'!E255</f>
        <v>2845.040876</v>
      </c>
      <c r="F255" s="20">
        <f>+'Saldos Ordinarios'!F255+'2do. Ajuste Cuatrimestral'!F255</f>
        <v>9932.2346909999997</v>
      </c>
      <c r="G255" s="20">
        <f>+'Saldos Ordinarios'!G255+'2do. Ajuste Cuatrimestral'!G255</f>
        <v>5244</v>
      </c>
      <c r="H255" s="20">
        <f>+'Saldos Ordinarios'!H255+'2do. Ajuste Cuatrimestral'!H255</f>
        <v>1331.553054</v>
      </c>
      <c r="I255" s="20">
        <f>+'Saldos Ordinarios'!I255+'2do. Ajuste Cuatrimestral'!I255</f>
        <v>2490</v>
      </c>
      <c r="J255" s="20">
        <f>+'Saldos Ordinarios'!J255+'2do. Ajuste Cuatrimestral'!J255</f>
        <v>362.42446999999999</v>
      </c>
      <c r="K255" s="26">
        <f>+'Saldos Ordinarios'!K255+'2do. Ajuste Cuatrimestral'!K255</f>
        <v>1.3275600000000001</v>
      </c>
      <c r="L255" s="20">
        <f>+'Saldos Ordinarios'!L255+'2do. Ajuste Cuatrimestral'!L255</f>
        <v>0</v>
      </c>
    </row>
    <row r="256" spans="1:12" x14ac:dyDescent="0.25">
      <c r="A256" s="1">
        <v>253</v>
      </c>
      <c r="B256" s="19" t="s">
        <v>253</v>
      </c>
      <c r="C256" s="12">
        <f>+'Saldos Ordinarios'!C256+'2do. Ajuste Cuatrimestral'!C256</f>
        <v>199357.98203899999</v>
      </c>
      <c r="D256" s="13">
        <f>+'Saldos Ordinarios'!D256+'2do. Ajuste Cuatrimestral'!D256</f>
        <v>70912</v>
      </c>
      <c r="E256" s="20">
        <f>+'Saldos Ordinarios'!E256+'2do. Ajuste Cuatrimestral'!E256</f>
        <v>3473.655491</v>
      </c>
      <c r="F256" s="20">
        <f>+'Saldos Ordinarios'!F256+'2do. Ajuste Cuatrimestral'!F256</f>
        <v>11819.926547999999</v>
      </c>
      <c r="G256" s="20">
        <f>+'Saldos Ordinarios'!G256+'2do. Ajuste Cuatrimestral'!G256</f>
        <v>5943</v>
      </c>
      <c r="H256" s="20">
        <f>+'Saldos Ordinarios'!H256+'2do. Ajuste Cuatrimestral'!H256</f>
        <v>1653.954209</v>
      </c>
      <c r="I256" s="20">
        <f>+'Saldos Ordinarios'!I256+'2do. Ajuste Cuatrimestral'!I256</f>
        <v>2620</v>
      </c>
      <c r="J256" s="20">
        <f>+'Saldos Ordinarios'!J256+'2do. Ajuste Cuatrimestral'!J256</f>
        <v>448.24143300000003</v>
      </c>
      <c r="K256" s="26">
        <f>+'Saldos Ordinarios'!K256+'2do. Ajuste Cuatrimestral'!K256</f>
        <v>1.3445879999999999</v>
      </c>
      <c r="L256" s="20">
        <f>+'Saldos Ordinarios'!L256+'2do. Ajuste Cuatrimestral'!L256</f>
        <v>0</v>
      </c>
    </row>
    <row r="257" spans="1:12" x14ac:dyDescent="0.25">
      <c r="A257" s="1">
        <v>254</v>
      </c>
      <c r="B257" s="19" t="s">
        <v>254</v>
      </c>
      <c r="C257" s="12">
        <f>+'Saldos Ordinarios'!C257+'2do. Ajuste Cuatrimestral'!C257</f>
        <v>231665.17344699998</v>
      </c>
      <c r="D257" s="13">
        <f>+'Saldos Ordinarios'!D257+'2do. Ajuste Cuatrimestral'!D257</f>
        <v>84420</v>
      </c>
      <c r="E257" s="20">
        <f>+'Saldos Ordinarios'!E257+'2do. Ajuste Cuatrimestral'!E257</f>
        <v>4169.3191150000002</v>
      </c>
      <c r="F257" s="20">
        <f>+'Saldos Ordinarios'!F257+'2do. Ajuste Cuatrimestral'!F257</f>
        <v>14735.858464000001</v>
      </c>
      <c r="G257" s="20">
        <f>+'Saldos Ordinarios'!G257+'2do. Ajuste Cuatrimestral'!G257</f>
        <v>8457</v>
      </c>
      <c r="H257" s="20">
        <f>+'Saldos Ordinarios'!H257+'2do. Ajuste Cuatrimestral'!H257</f>
        <v>1936.9364419999999</v>
      </c>
      <c r="I257" s="20">
        <f>+'Saldos Ordinarios'!I257+'2do. Ajuste Cuatrimestral'!I257</f>
        <v>3893</v>
      </c>
      <c r="J257" s="20">
        <f>+'Saldos Ordinarios'!J257+'2do. Ajuste Cuatrimestral'!J257</f>
        <v>528.78646000000003</v>
      </c>
      <c r="K257" s="26">
        <f>+'Saldos Ordinarios'!K257+'2do. Ajuste Cuatrimestral'!K257</f>
        <v>2.5120839999999998</v>
      </c>
      <c r="L257" s="20">
        <f>+'Saldos Ordinarios'!L257+'2do. Ajuste Cuatrimestral'!L257</f>
        <v>0</v>
      </c>
    </row>
    <row r="258" spans="1:12" x14ac:dyDescent="0.25">
      <c r="A258" s="1">
        <v>255</v>
      </c>
      <c r="B258" s="19" t="s">
        <v>255</v>
      </c>
      <c r="C258" s="12">
        <f>+'Saldos Ordinarios'!C258+'2do. Ajuste Cuatrimestral'!C258</f>
        <v>165243.919975</v>
      </c>
      <c r="D258" s="13">
        <f>+'Saldos Ordinarios'!D258+'2do. Ajuste Cuatrimestral'!D258</f>
        <v>46946</v>
      </c>
      <c r="E258" s="20">
        <f>+'Saldos Ordinarios'!E258+'2do. Ajuste Cuatrimestral'!E258</f>
        <v>2924.2368980000001</v>
      </c>
      <c r="F258" s="20">
        <f>+'Saldos Ordinarios'!F258+'2do. Ajuste Cuatrimestral'!F258</f>
        <v>10131.591495000001</v>
      </c>
      <c r="G258" s="20">
        <f>+'Saldos Ordinarios'!G258+'2do. Ajuste Cuatrimestral'!G258</f>
        <v>5503</v>
      </c>
      <c r="H258" s="20">
        <f>+'Saldos Ordinarios'!H258+'2do. Ajuste Cuatrimestral'!H258</f>
        <v>1375.1709229999999</v>
      </c>
      <c r="I258" s="20">
        <f>+'Saldos Ordinarios'!I258+'2do. Ajuste Cuatrimestral'!I258</f>
        <v>2455</v>
      </c>
      <c r="J258" s="20">
        <f>+'Saldos Ordinarios'!J258+'2do. Ajuste Cuatrimestral'!J258</f>
        <v>374.38348000000002</v>
      </c>
      <c r="K258" s="26">
        <f>+'Saldos Ordinarios'!K258+'2do. Ajuste Cuatrimestral'!K258</f>
        <v>1.322916</v>
      </c>
      <c r="L258" s="20">
        <f>+'Saldos Ordinarios'!L258+'2do. Ajuste Cuatrimestral'!L258</f>
        <v>0</v>
      </c>
    </row>
    <row r="259" spans="1:12" x14ac:dyDescent="0.25">
      <c r="A259" s="1">
        <v>256</v>
      </c>
      <c r="B259" s="19" t="s">
        <v>256</v>
      </c>
      <c r="C259" s="12">
        <f>+'Saldos Ordinarios'!C259+'2do. Ajuste Cuatrimestral'!C259</f>
        <v>78706.222513000001</v>
      </c>
      <c r="D259" s="13">
        <f>+'Saldos Ordinarios'!D259+'2do. Ajuste Cuatrimestral'!D259</f>
        <v>39103.819611999999</v>
      </c>
      <c r="E259" s="20">
        <f>+'Saldos Ordinarios'!E259+'2do. Ajuste Cuatrimestral'!E259</f>
        <v>1297.738685</v>
      </c>
      <c r="F259" s="20">
        <f>+'Saldos Ordinarios'!F259+'2do. Ajuste Cuatrimestral'!F259</f>
        <v>4108.3931080000002</v>
      </c>
      <c r="G259" s="20">
        <f>+'Saldos Ordinarios'!G259+'2do. Ajuste Cuatrimestral'!G259</f>
        <v>539</v>
      </c>
      <c r="H259" s="20">
        <f>+'Saldos Ordinarios'!H259+'2do. Ajuste Cuatrimestral'!H259</f>
        <v>644.76192900000001</v>
      </c>
      <c r="I259" s="20">
        <f>+'Saldos Ordinarios'!I259+'2do. Ajuste Cuatrimestral'!I259</f>
        <v>398</v>
      </c>
      <c r="J259" s="20">
        <f>+'Saldos Ordinarios'!J259+'2do. Ajuste Cuatrimestral'!J259</f>
        <v>172.54743500000001</v>
      </c>
      <c r="K259" s="26">
        <f>+'Saldos Ordinarios'!K259+'2do. Ajuste Cuatrimestral'!K259</f>
        <v>1.0738209999999999</v>
      </c>
      <c r="L259" s="20">
        <f>+'Saldos Ordinarios'!L259+'2do. Ajuste Cuatrimestral'!L259</f>
        <v>0</v>
      </c>
    </row>
    <row r="260" spans="1:12" x14ac:dyDescent="0.25">
      <c r="A260" s="1">
        <v>257</v>
      </c>
      <c r="B260" s="19" t="s">
        <v>257</v>
      </c>
      <c r="C260" s="12">
        <f>+'Saldos Ordinarios'!C260+'2do. Ajuste Cuatrimestral'!C260</f>
        <v>126756.50455</v>
      </c>
      <c r="D260" s="13">
        <f>+'Saldos Ordinarios'!D260+'2do. Ajuste Cuatrimestral'!D260</f>
        <v>72239.714097000004</v>
      </c>
      <c r="E260" s="20">
        <f>+'Saldos Ordinarios'!E260+'2do. Ajuste Cuatrimestral'!E260</f>
        <v>2202.9747310000002</v>
      </c>
      <c r="F260" s="20">
        <f>+'Saldos Ordinarios'!F260+'2do. Ajuste Cuatrimestral'!F260</f>
        <v>7469.786357</v>
      </c>
      <c r="G260" s="20">
        <f>+'Saldos Ordinarios'!G260+'2do. Ajuste Cuatrimestral'!G260</f>
        <v>2754</v>
      </c>
      <c r="H260" s="20">
        <f>+'Saldos Ordinarios'!H260+'2do. Ajuste Cuatrimestral'!H260</f>
        <v>1050.888479</v>
      </c>
      <c r="I260" s="20">
        <f>+'Saldos Ordinarios'!I260+'2do. Ajuste Cuatrimestral'!I260</f>
        <v>1431</v>
      </c>
      <c r="J260" s="20">
        <f>+'Saldos Ordinarios'!J260+'2do. Ajuste Cuatrimestral'!J260</f>
        <v>284.98106200000001</v>
      </c>
      <c r="K260" s="26">
        <f>+'Saldos Ordinarios'!K260+'2do. Ajuste Cuatrimestral'!K260</f>
        <v>1.214053</v>
      </c>
      <c r="L260" s="20">
        <f>+'Saldos Ordinarios'!L260+'2do. Ajuste Cuatrimestral'!L260</f>
        <v>6498</v>
      </c>
    </row>
    <row r="261" spans="1:12" x14ac:dyDescent="0.25">
      <c r="A261" s="1">
        <v>258</v>
      </c>
      <c r="B261" s="19" t="s">
        <v>258</v>
      </c>
      <c r="C261" s="12">
        <f>+'Saldos Ordinarios'!C261+'2do. Ajuste Cuatrimestral'!C261</f>
        <v>129960.54641000001</v>
      </c>
      <c r="D261" s="13">
        <f>+'Saldos Ordinarios'!D261+'2do. Ajuste Cuatrimestral'!D261</f>
        <v>51893.525042000001</v>
      </c>
      <c r="E261" s="20">
        <f>+'Saldos Ordinarios'!E261+'2do. Ajuste Cuatrimestral'!E261</f>
        <v>2540.720264</v>
      </c>
      <c r="F261" s="20">
        <f>+'Saldos Ordinarios'!F261+'2do. Ajuste Cuatrimestral'!F261</f>
        <v>9778.1536450000003</v>
      </c>
      <c r="G261" s="20">
        <f>+'Saldos Ordinarios'!G261+'2do. Ajuste Cuatrimestral'!G261</f>
        <v>1747</v>
      </c>
      <c r="H261" s="20">
        <f>+'Saldos Ordinarios'!H261+'2do. Ajuste Cuatrimestral'!H261</f>
        <v>1109.05313</v>
      </c>
      <c r="I261" s="20">
        <f>+'Saldos Ordinarios'!I261+'2do. Ajuste Cuatrimestral'!I261</f>
        <v>1986</v>
      </c>
      <c r="J261" s="20">
        <f>+'Saldos Ordinarios'!J261+'2do. Ajuste Cuatrimestral'!J261</f>
        <v>308.202946</v>
      </c>
      <c r="K261" s="26">
        <f>+'Saldos Ordinarios'!K261+'2do. Ajuste Cuatrimestral'!K261</f>
        <v>1.455946</v>
      </c>
      <c r="L261" s="20">
        <f>+'Saldos Ordinarios'!L261+'2do. Ajuste Cuatrimestral'!L261</f>
        <v>0</v>
      </c>
    </row>
    <row r="262" spans="1:12" x14ac:dyDescent="0.25">
      <c r="A262" s="1">
        <v>259</v>
      </c>
      <c r="B262" s="19" t="s">
        <v>259</v>
      </c>
      <c r="C262" s="12">
        <f>+'Saldos Ordinarios'!C262+'2do. Ajuste Cuatrimestral'!C262</f>
        <v>203508.08691000001</v>
      </c>
      <c r="D262" s="13">
        <f>+'Saldos Ordinarios'!D262+'2do. Ajuste Cuatrimestral'!D262</f>
        <v>125958.98470100001</v>
      </c>
      <c r="E262" s="20">
        <f>+'Saldos Ordinarios'!E262+'2do. Ajuste Cuatrimestral'!E262</f>
        <v>3618.5889149999998</v>
      </c>
      <c r="F262" s="20">
        <f>+'Saldos Ordinarios'!F262+'2do. Ajuste Cuatrimestral'!F262</f>
        <v>12609.941307999999</v>
      </c>
      <c r="G262" s="20">
        <f>+'Saldos Ordinarios'!G262+'2do. Ajuste Cuatrimestral'!G262</f>
        <v>6477</v>
      </c>
      <c r="H262" s="20">
        <f>+'Saldos Ordinarios'!H262+'2do. Ajuste Cuatrimestral'!H262</f>
        <v>1696.3944710000001</v>
      </c>
      <c r="I262" s="20">
        <f>+'Saldos Ordinarios'!I262+'2do. Ajuste Cuatrimestral'!I262</f>
        <v>3001</v>
      </c>
      <c r="J262" s="20">
        <f>+'Saldos Ordinarios'!J262+'2do. Ajuste Cuatrimestral'!J262</f>
        <v>461.45869800000003</v>
      </c>
      <c r="K262" s="26">
        <f>+'Saldos Ordinarios'!K262+'2do. Ajuste Cuatrimestral'!K262</f>
        <v>1.4124760000000001</v>
      </c>
      <c r="L262" s="20">
        <f>+'Saldos Ordinarios'!L262+'2do. Ajuste Cuatrimestral'!L262</f>
        <v>0</v>
      </c>
    </row>
    <row r="263" spans="1:12" x14ac:dyDescent="0.25">
      <c r="A263" s="1">
        <v>260</v>
      </c>
      <c r="B263" s="19" t="s">
        <v>260</v>
      </c>
      <c r="C263" s="12">
        <f>+'Saldos Ordinarios'!C263+'2do. Ajuste Cuatrimestral'!C263</f>
        <v>171066.21446699998</v>
      </c>
      <c r="D263" s="13">
        <f>+'Saldos Ordinarios'!D263+'2do. Ajuste Cuatrimestral'!D263</f>
        <v>62697.240449999998</v>
      </c>
      <c r="E263" s="20">
        <f>+'Saldos Ordinarios'!E263+'2do. Ajuste Cuatrimestral'!E263</f>
        <v>3129.1442269999998</v>
      </c>
      <c r="F263" s="20">
        <f>+'Saldos Ordinarios'!F263+'2do. Ajuste Cuatrimestral'!F263</f>
        <v>11256.980452</v>
      </c>
      <c r="G263" s="20">
        <f>+'Saldos Ordinarios'!G263+'2do. Ajuste Cuatrimestral'!G263</f>
        <v>6159</v>
      </c>
      <c r="H263" s="20">
        <f>+'Saldos Ordinarios'!H263+'2do. Ajuste Cuatrimestral'!H263</f>
        <v>1435.890073</v>
      </c>
      <c r="I263" s="20">
        <f>+'Saldos Ordinarios'!I263+'2do. Ajuste Cuatrimestral'!I263</f>
        <v>3041</v>
      </c>
      <c r="J263" s="20">
        <f>+'Saldos Ordinarios'!J263+'2do. Ajuste Cuatrimestral'!J263</f>
        <v>393.150194</v>
      </c>
      <c r="K263" s="26">
        <f>+'Saldos Ordinarios'!K263+'2do. Ajuste Cuatrimestral'!K263</f>
        <v>1.4200219999999999</v>
      </c>
      <c r="L263" s="20">
        <f>+'Saldos Ordinarios'!L263+'2do. Ajuste Cuatrimestral'!L263</f>
        <v>0</v>
      </c>
    </row>
    <row r="264" spans="1:12" x14ac:dyDescent="0.25">
      <c r="A264" s="1">
        <v>261</v>
      </c>
      <c r="B264" s="19" t="s">
        <v>261</v>
      </c>
      <c r="C264" s="12">
        <f>+'Saldos Ordinarios'!C264+'2do. Ajuste Cuatrimestral'!C264</f>
        <v>391959.76177899999</v>
      </c>
      <c r="D264" s="13">
        <f>+'Saldos Ordinarios'!D264+'2do. Ajuste Cuatrimestral'!D264</f>
        <v>288258</v>
      </c>
      <c r="E264" s="20">
        <f>+'Saldos Ordinarios'!E264+'2do. Ajuste Cuatrimestral'!E264</f>
        <v>7447.793525</v>
      </c>
      <c r="F264" s="20">
        <f>+'Saldos Ordinarios'!F264+'2do. Ajuste Cuatrimestral'!F264</f>
        <v>27884.411866000002</v>
      </c>
      <c r="G264" s="20">
        <f>+'Saldos Ordinarios'!G264+'2do. Ajuste Cuatrimestral'!G264</f>
        <v>18388</v>
      </c>
      <c r="H264" s="20">
        <f>+'Saldos Ordinarios'!H264+'2do. Ajuste Cuatrimestral'!H264</f>
        <v>3319.8264359999998</v>
      </c>
      <c r="I264" s="20">
        <f>+'Saldos Ordinarios'!I264+'2do. Ajuste Cuatrimestral'!I264</f>
        <v>8767</v>
      </c>
      <c r="J264" s="20">
        <f>+'Saldos Ordinarios'!J264+'2do. Ajuste Cuatrimestral'!J264</f>
        <v>916.03249099999994</v>
      </c>
      <c r="K264" s="26">
        <f>+'Saldos Ordinarios'!K264+'2do. Ajuste Cuatrimestral'!K264</f>
        <v>4.1957430000000002</v>
      </c>
      <c r="L264" s="20">
        <f>+'Saldos Ordinarios'!L264+'2do. Ajuste Cuatrimestral'!L264</f>
        <v>0</v>
      </c>
    </row>
    <row r="265" spans="1:12" x14ac:dyDescent="0.25">
      <c r="A265" s="1">
        <v>262</v>
      </c>
      <c r="B265" s="19" t="s">
        <v>262</v>
      </c>
      <c r="C265" s="12">
        <f>+'Saldos Ordinarios'!C265+'2do. Ajuste Cuatrimestral'!C265</f>
        <v>106623.483117</v>
      </c>
      <c r="D265" s="13">
        <f>+'Saldos Ordinarios'!D265+'2do. Ajuste Cuatrimestral'!D265</f>
        <v>39132.738505000001</v>
      </c>
      <c r="E265" s="20">
        <f>+'Saldos Ordinarios'!E265+'2do. Ajuste Cuatrimestral'!E265</f>
        <v>2034.1228590000001</v>
      </c>
      <c r="F265" s="20">
        <f>+'Saldos Ordinarios'!F265+'2do. Ajuste Cuatrimestral'!F265</f>
        <v>7648.3354099999997</v>
      </c>
      <c r="G265" s="20">
        <f>+'Saldos Ordinarios'!G265+'2do. Ajuste Cuatrimestral'!G265</f>
        <v>2332</v>
      </c>
      <c r="H265" s="20">
        <f>+'Saldos Ordinarios'!H265+'2do. Ajuste Cuatrimestral'!H265</f>
        <v>904.02221299999997</v>
      </c>
      <c r="I265" s="20">
        <f>+'Saldos Ordinarios'!I265+'2do. Ajuste Cuatrimestral'!I265</f>
        <v>1784</v>
      </c>
      <c r="J265" s="20">
        <f>+'Saldos Ordinarios'!J265+'2do. Ajuste Cuatrimestral'!J265</f>
        <v>249.492245</v>
      </c>
      <c r="K265" s="26">
        <f>+'Saldos Ordinarios'!K265+'2do. Ajuste Cuatrimestral'!K265</f>
        <v>1.3323240000000001</v>
      </c>
      <c r="L265" s="20">
        <f>+'Saldos Ordinarios'!L265+'2do. Ajuste Cuatrimestral'!L265</f>
        <v>0</v>
      </c>
    </row>
    <row r="266" spans="1:12" x14ac:dyDescent="0.25">
      <c r="A266" s="1">
        <v>263</v>
      </c>
      <c r="B266" s="19" t="s">
        <v>263</v>
      </c>
      <c r="C266" s="12">
        <f>+'Saldos Ordinarios'!C266+'2do. Ajuste Cuatrimestral'!C266</f>
        <v>253608.49768299999</v>
      </c>
      <c r="D266" s="13">
        <f>+'Saldos Ordinarios'!D266+'2do. Ajuste Cuatrimestral'!D266</f>
        <v>101695.00300900001</v>
      </c>
      <c r="E266" s="20">
        <f>+'Saldos Ordinarios'!E266+'2do. Ajuste Cuatrimestral'!E266</f>
        <v>4640.3216329999996</v>
      </c>
      <c r="F266" s="20">
        <f>+'Saldos Ordinarios'!F266+'2do. Ajuste Cuatrimestral'!F266</f>
        <v>16699.001979000001</v>
      </c>
      <c r="G266" s="20">
        <f>+'Saldos Ordinarios'!G266+'2do. Ajuste Cuatrimestral'!G266</f>
        <v>9568</v>
      </c>
      <c r="H266" s="20">
        <f>+'Saldos Ordinarios'!H266+'2do. Ajuste Cuatrimestral'!H266</f>
        <v>2128.328919</v>
      </c>
      <c r="I266" s="20">
        <f>+'Saldos Ordinarios'!I266+'2do. Ajuste Cuatrimestral'!I266</f>
        <v>4375</v>
      </c>
      <c r="J266" s="20">
        <f>+'Saldos Ordinarios'!J266+'2do. Ajuste Cuatrimestral'!J266</f>
        <v>582.83832699999994</v>
      </c>
      <c r="K266" s="26">
        <f>+'Saldos Ordinarios'!K266+'2do. Ajuste Cuatrimestral'!K266</f>
        <v>2.6238450000000002</v>
      </c>
      <c r="L266" s="20">
        <f>+'Saldos Ordinarios'!L266+'2do. Ajuste Cuatrimestral'!L266</f>
        <v>0</v>
      </c>
    </row>
    <row r="267" spans="1:12" x14ac:dyDescent="0.25">
      <c r="A267" s="1">
        <v>264</v>
      </c>
      <c r="B267" s="19" t="s">
        <v>264</v>
      </c>
      <c r="C267" s="12">
        <f>+'Saldos Ordinarios'!C267+'2do. Ajuste Cuatrimestral'!C267</f>
        <v>174606.539881</v>
      </c>
      <c r="D267" s="13">
        <f>+'Saldos Ordinarios'!D267+'2do. Ajuste Cuatrimestral'!D267</f>
        <v>87776</v>
      </c>
      <c r="E267" s="20">
        <f>+'Saldos Ordinarios'!E267+'2do. Ajuste Cuatrimestral'!E267</f>
        <v>3107.8035220000002</v>
      </c>
      <c r="F267" s="20">
        <f>+'Saldos Ordinarios'!F267+'2do. Ajuste Cuatrimestral'!F267</f>
        <v>10840.258487999999</v>
      </c>
      <c r="G267" s="20">
        <f>+'Saldos Ordinarios'!G267+'2do. Ajuste Cuatrimestral'!G267</f>
        <v>5773</v>
      </c>
      <c r="H267" s="20">
        <f>+'Saldos Ordinarios'!H267+'2do. Ajuste Cuatrimestral'!H267</f>
        <v>1455.452763</v>
      </c>
      <c r="I267" s="20">
        <f>+'Saldos Ordinarios'!I267+'2do. Ajuste Cuatrimestral'!I267</f>
        <v>2690</v>
      </c>
      <c r="J267" s="20">
        <f>+'Saldos Ordinarios'!J267+'2do. Ajuste Cuatrimestral'!J267</f>
        <v>396.85721100000001</v>
      </c>
      <c r="K267" s="26">
        <f>+'Saldos Ordinarios'!K267+'2do. Ajuste Cuatrimestral'!K267</f>
        <v>1.356258</v>
      </c>
      <c r="L267" s="20">
        <f>+'Saldos Ordinarios'!L267+'2do. Ajuste Cuatrimestral'!L267</f>
        <v>0</v>
      </c>
    </row>
    <row r="268" spans="1:12" x14ac:dyDescent="0.25">
      <c r="A268" s="1">
        <v>265</v>
      </c>
      <c r="B268" s="19" t="s">
        <v>265</v>
      </c>
      <c r="C268" s="12">
        <f>+'Saldos Ordinarios'!C268+'2do. Ajuste Cuatrimestral'!C268</f>
        <v>375561.914651</v>
      </c>
      <c r="D268" s="13">
        <f>+'Saldos Ordinarios'!D268+'2do. Ajuste Cuatrimestral'!D268</f>
        <v>60506</v>
      </c>
      <c r="E268" s="20">
        <f>+'Saldos Ordinarios'!E268+'2do. Ajuste Cuatrimestral'!E268</f>
        <v>6989.7571630000002</v>
      </c>
      <c r="F268" s="20">
        <f>+'Saldos Ordinarios'!F268+'2do. Ajuste Cuatrimestral'!F268</f>
        <v>25616.612047000002</v>
      </c>
      <c r="G268" s="20">
        <f>+'Saldos Ordinarios'!G268+'2do. Ajuste Cuatrimestral'!G268</f>
        <v>16541</v>
      </c>
      <c r="H268" s="20">
        <f>+'Saldos Ordinarios'!H268+'2do. Ajuste Cuatrimestral'!H268</f>
        <v>3164.9709800000001</v>
      </c>
      <c r="I268" s="20">
        <f>+'Saldos Ordinarios'!I268+'2do. Ajuste Cuatrimestral'!I268</f>
        <v>7776</v>
      </c>
      <c r="J268" s="20">
        <f>+'Saldos Ordinarios'!J268+'2do. Ajuste Cuatrimestral'!J268</f>
        <v>870.29532199999994</v>
      </c>
      <c r="K268" s="26">
        <f>+'Saldos Ordinarios'!K268+'2do. Ajuste Cuatrimestral'!K268</f>
        <v>4.0229289999999995</v>
      </c>
      <c r="L268" s="20">
        <f>+'Saldos Ordinarios'!L268+'2do. Ajuste Cuatrimestral'!L268</f>
        <v>0</v>
      </c>
    </row>
    <row r="269" spans="1:12" x14ac:dyDescent="0.25">
      <c r="A269" s="1">
        <v>266</v>
      </c>
      <c r="B269" s="19" t="s">
        <v>266</v>
      </c>
      <c r="C269" s="12">
        <f>+'Saldos Ordinarios'!C269+'2do. Ajuste Cuatrimestral'!C269</f>
        <v>466072.45520099998</v>
      </c>
      <c r="D269" s="13">
        <f>+'Saldos Ordinarios'!D269+'2do. Ajuste Cuatrimestral'!D269</f>
        <v>572332</v>
      </c>
      <c r="E269" s="20">
        <f>+'Saldos Ordinarios'!E269+'2do. Ajuste Cuatrimestral'!E269</f>
        <v>8726.2857939999994</v>
      </c>
      <c r="F269" s="20">
        <f>+'Saldos Ordinarios'!F269+'2do. Ajuste Cuatrimestral'!F269</f>
        <v>32180.036758999999</v>
      </c>
      <c r="G269" s="20">
        <f>+'Saldos Ordinarios'!G269+'2do. Ajuste Cuatrimestral'!G269</f>
        <v>21236</v>
      </c>
      <c r="H269" s="20">
        <f>+'Saldos Ordinarios'!H269+'2do. Ajuste Cuatrimestral'!H269</f>
        <v>3933.1287670000002</v>
      </c>
      <c r="I269" s="20">
        <f>+'Saldos Ordinarios'!I269+'2do. Ajuste Cuatrimestral'!I269</f>
        <v>9980</v>
      </c>
      <c r="J269" s="20">
        <f>+'Saldos Ordinarios'!J269+'2do. Ajuste Cuatrimestral'!J269</f>
        <v>1082.2877760000001</v>
      </c>
      <c r="K269" s="26">
        <f>+'Saldos Ordinarios'!K269+'2do. Ajuste Cuatrimestral'!K269</f>
        <v>4.3128729999999997</v>
      </c>
      <c r="L269" s="20">
        <f>+'Saldos Ordinarios'!L269+'2do. Ajuste Cuatrimestral'!L269</f>
        <v>0</v>
      </c>
    </row>
    <row r="270" spans="1:12" x14ac:dyDescent="0.25">
      <c r="A270" s="1">
        <v>267</v>
      </c>
      <c r="B270" s="19" t="s">
        <v>267</v>
      </c>
      <c r="C270" s="12">
        <f>+'Saldos Ordinarios'!C270+'2do. Ajuste Cuatrimestral'!C270</f>
        <v>79383.534912999996</v>
      </c>
      <c r="D270" s="13">
        <f>+'Saldos Ordinarios'!D270+'2do. Ajuste Cuatrimestral'!D270</f>
        <v>35949.699110000001</v>
      </c>
      <c r="E270" s="20">
        <f>+'Saldos Ordinarios'!E270+'2do. Ajuste Cuatrimestral'!E270</f>
        <v>1428.7614160000001</v>
      </c>
      <c r="F270" s="20">
        <f>+'Saldos Ordinarios'!F270+'2do. Ajuste Cuatrimestral'!F270</f>
        <v>5047.8151849999995</v>
      </c>
      <c r="G270" s="20">
        <f>+'Saldos Ordinarios'!G270+'2do. Ajuste Cuatrimestral'!G270</f>
        <v>638</v>
      </c>
      <c r="H270" s="20">
        <f>+'Saldos Ordinarios'!H270+'2do. Ajuste Cuatrimestral'!H270</f>
        <v>663.64765499999999</v>
      </c>
      <c r="I270" s="20">
        <f>+'Saldos Ordinarios'!I270+'2do. Ajuste Cuatrimestral'!I270</f>
        <v>769</v>
      </c>
      <c r="J270" s="20">
        <f>+'Saldos Ordinarios'!J270+'2do. Ajuste Cuatrimestral'!J270</f>
        <v>181.288792</v>
      </c>
      <c r="K270" s="26">
        <f>+'Saldos Ordinarios'!K270+'2do. Ajuste Cuatrimestral'!K270</f>
        <v>1.1752750000000001</v>
      </c>
      <c r="L270" s="20">
        <f>+'Saldos Ordinarios'!L270+'2do. Ajuste Cuatrimestral'!L270</f>
        <v>0</v>
      </c>
    </row>
    <row r="271" spans="1:12" x14ac:dyDescent="0.25">
      <c r="A271" s="1">
        <v>268</v>
      </c>
      <c r="B271" s="19" t="s">
        <v>268</v>
      </c>
      <c r="C271" s="12">
        <f>+'Saldos Ordinarios'!C271+'2do. Ajuste Cuatrimestral'!C271</f>
        <v>111019.578781</v>
      </c>
      <c r="D271" s="13">
        <f>+'Saldos Ordinarios'!D271+'2do. Ajuste Cuatrimestral'!D271</f>
        <v>50011.465836000003</v>
      </c>
      <c r="E271" s="20">
        <f>+'Saldos Ordinarios'!E271+'2do. Ajuste Cuatrimestral'!E271</f>
        <v>1957.7695220000001</v>
      </c>
      <c r="F271" s="20">
        <f>+'Saldos Ordinarios'!F271+'2do. Ajuste Cuatrimestral'!F271</f>
        <v>6757.2536300000002</v>
      </c>
      <c r="G271" s="20">
        <f>+'Saldos Ordinarios'!G271+'2do. Ajuste Cuatrimestral'!G271</f>
        <v>2135</v>
      </c>
      <c r="H271" s="20">
        <f>+'Saldos Ordinarios'!H271+'2do. Ajuste Cuatrimestral'!H271</f>
        <v>923.94596899999999</v>
      </c>
      <c r="I271" s="20">
        <f>+'Saldos Ordinarios'!I271+'2do. Ajuste Cuatrimestral'!I271</f>
        <v>1305</v>
      </c>
      <c r="J271" s="20">
        <f>+'Saldos Ordinarios'!J271+'2do. Ajuste Cuatrimestral'!J271</f>
        <v>251.38317499999999</v>
      </c>
      <c r="K271" s="26">
        <f>+'Saldos Ordinarios'!K271+'2do. Ajuste Cuatrimestral'!K271</f>
        <v>1.2113849999999999</v>
      </c>
      <c r="L271" s="20">
        <f>+'Saldos Ordinarios'!L271+'2do. Ajuste Cuatrimestral'!L271</f>
        <v>0</v>
      </c>
    </row>
    <row r="272" spans="1:12" x14ac:dyDescent="0.25">
      <c r="A272" s="1">
        <v>269</v>
      </c>
      <c r="B272" s="19" t="s">
        <v>269</v>
      </c>
      <c r="C272" s="12">
        <f>+'Saldos Ordinarios'!C272+'2do. Ajuste Cuatrimestral'!C272</f>
        <v>344200.53500099998</v>
      </c>
      <c r="D272" s="13">
        <f>+'Saldos Ordinarios'!D272+'2do. Ajuste Cuatrimestral'!D272</f>
        <v>227448</v>
      </c>
      <c r="E272" s="20">
        <f>+'Saldos Ordinarios'!E272+'2do. Ajuste Cuatrimestral'!E272</f>
        <v>6050.2678400000004</v>
      </c>
      <c r="F272" s="20">
        <f>+'Saldos Ordinarios'!F272+'2do. Ajuste Cuatrimestral'!F272</f>
        <v>20801.218270999998</v>
      </c>
      <c r="G272" s="20">
        <f>+'Saldos Ordinarios'!G272+'2do. Ajuste Cuatrimestral'!G272</f>
        <v>9416</v>
      </c>
      <c r="H272" s="20">
        <f>+'Saldos Ordinarios'!H272+'2do. Ajuste Cuatrimestral'!H272</f>
        <v>2861.2686530000001</v>
      </c>
      <c r="I272" s="20">
        <f>+'Saldos Ordinarios'!I272+'2do. Ajuste Cuatrimestral'!I272</f>
        <v>4857</v>
      </c>
      <c r="J272" s="20">
        <f>+'Saldos Ordinarios'!J272+'2do. Ajuste Cuatrimestral'!J272</f>
        <v>777.20547799999997</v>
      </c>
      <c r="K272" s="26">
        <f>+'Saldos Ordinarios'!K272+'2do. Ajuste Cuatrimestral'!K272</f>
        <v>2.6388660000000002</v>
      </c>
      <c r="L272" s="20">
        <f>+'Saldos Ordinarios'!L272+'2do. Ajuste Cuatrimestral'!L272</f>
        <v>0</v>
      </c>
    </row>
    <row r="273" spans="1:12" x14ac:dyDescent="0.25">
      <c r="A273" s="1">
        <v>270</v>
      </c>
      <c r="B273" s="19" t="s">
        <v>270</v>
      </c>
      <c r="C273" s="12">
        <f>+'Saldos Ordinarios'!C273+'2do. Ajuste Cuatrimestral'!C273</f>
        <v>131755.13222</v>
      </c>
      <c r="D273" s="13">
        <f>+'Saldos Ordinarios'!D273+'2do. Ajuste Cuatrimestral'!D273</f>
        <v>56875.051813999999</v>
      </c>
      <c r="E273" s="20">
        <f>+'Saldos Ordinarios'!E273+'2do. Ajuste Cuatrimestral'!E273</f>
        <v>2312.8197330000003</v>
      </c>
      <c r="F273" s="20">
        <f>+'Saldos Ordinarios'!F273+'2do. Ajuste Cuatrimestral'!F273</f>
        <v>7942.9991170000003</v>
      </c>
      <c r="G273" s="20">
        <f>+'Saldos Ordinarios'!G273+'2do. Ajuste Cuatrimestral'!G273</f>
        <v>3731</v>
      </c>
      <c r="H273" s="20">
        <f>+'Saldos Ordinarios'!H273+'2do. Ajuste Cuatrimestral'!H273</f>
        <v>1094.5009239999999</v>
      </c>
      <c r="I273" s="20">
        <f>+'Saldos Ordinarios'!I273+'2do. Ajuste Cuatrimestral'!I273</f>
        <v>1730</v>
      </c>
      <c r="J273" s="20">
        <f>+'Saldos Ordinarios'!J273+'2do. Ajuste Cuatrimestral'!J273</f>
        <v>297.32538599999998</v>
      </c>
      <c r="K273" s="26">
        <f>+'Saldos Ordinarios'!K273+'2do. Ajuste Cuatrimestral'!K273</f>
        <v>1.242356</v>
      </c>
      <c r="L273" s="20">
        <f>+'Saldos Ordinarios'!L273+'2do. Ajuste Cuatrimestral'!L273</f>
        <v>0</v>
      </c>
    </row>
    <row r="274" spans="1:12" x14ac:dyDescent="0.25">
      <c r="A274" s="1">
        <v>271</v>
      </c>
      <c r="B274" s="19" t="s">
        <v>271</v>
      </c>
      <c r="C274" s="12">
        <f>+'Saldos Ordinarios'!C274+'2do. Ajuste Cuatrimestral'!C274</f>
        <v>199392.1453</v>
      </c>
      <c r="D274" s="13">
        <f>+'Saldos Ordinarios'!D274+'2do. Ajuste Cuatrimestral'!D274</f>
        <v>48582</v>
      </c>
      <c r="E274" s="20">
        <f>+'Saldos Ordinarios'!E274+'2do. Ajuste Cuatrimestral'!E274</f>
        <v>3662.6307409999999</v>
      </c>
      <c r="F274" s="20">
        <f>+'Saldos Ordinarios'!F274+'2do. Ajuste Cuatrimestral'!F274</f>
        <v>13234.907654000001</v>
      </c>
      <c r="G274" s="20">
        <f>+'Saldos Ordinarios'!G274+'2do. Ajuste Cuatrimestral'!G274</f>
        <v>8604</v>
      </c>
      <c r="H274" s="20">
        <f>+'Saldos Ordinarios'!H274+'2do. Ajuste Cuatrimestral'!H274</f>
        <v>1674.833961</v>
      </c>
      <c r="I274" s="20">
        <f>+'Saldos Ordinarios'!I274+'2do. Ajuste Cuatrimestral'!I274</f>
        <v>3819</v>
      </c>
      <c r="J274" s="20">
        <f>+'Saldos Ordinarios'!J274+'2do. Ajuste Cuatrimestral'!J274</f>
        <v>459.60037999999997</v>
      </c>
      <c r="K274" s="26">
        <f>+'Saldos Ordinarios'!K274+'2do. Ajuste Cuatrimestral'!K274</f>
        <v>1.5023309999999999</v>
      </c>
      <c r="L274" s="20">
        <f>+'Saldos Ordinarios'!L274+'2do. Ajuste Cuatrimestral'!L274</f>
        <v>0</v>
      </c>
    </row>
    <row r="275" spans="1:12" x14ac:dyDescent="0.25">
      <c r="A275" s="1">
        <v>272</v>
      </c>
      <c r="B275" s="19" t="s">
        <v>272</v>
      </c>
      <c r="C275" s="12">
        <f>+'Saldos Ordinarios'!C275+'2do. Ajuste Cuatrimestral'!C275</f>
        <v>353545.80308600003</v>
      </c>
      <c r="D275" s="13">
        <f>+'Saldos Ordinarios'!D275+'2do. Ajuste Cuatrimestral'!D275</f>
        <v>70499.254354999997</v>
      </c>
      <c r="E275" s="20">
        <f>+'Saldos Ordinarios'!E275+'2do. Ajuste Cuatrimestral'!E275</f>
        <v>6861.145082</v>
      </c>
      <c r="F275" s="20">
        <f>+'Saldos Ordinarios'!F275+'2do. Ajuste Cuatrimestral'!F275</f>
        <v>26234.197485000001</v>
      </c>
      <c r="G275" s="20">
        <f>+'Saldos Ordinarios'!G275+'2do. Ajuste Cuatrimestral'!G275</f>
        <v>14591</v>
      </c>
      <c r="H275" s="20">
        <f>+'Saldos Ordinarios'!H275+'2do. Ajuste Cuatrimestral'!H275</f>
        <v>3010.4408490000001</v>
      </c>
      <c r="I275" s="20">
        <f>+'Saldos Ordinarios'!I275+'2do. Ajuste Cuatrimestral'!I275</f>
        <v>8050</v>
      </c>
      <c r="J275" s="20">
        <f>+'Saldos Ordinarios'!J275+'2do. Ajuste Cuatrimestral'!J275</f>
        <v>834.83718399999998</v>
      </c>
      <c r="K275" s="26">
        <f>+'Saldos Ordinarios'!K275+'2do. Ajuste Cuatrimestral'!K275</f>
        <v>3.1993330000000002</v>
      </c>
      <c r="L275" s="20">
        <f>+'Saldos Ordinarios'!L275+'2do. Ajuste Cuatrimestral'!L275</f>
        <v>0</v>
      </c>
    </row>
    <row r="276" spans="1:12" x14ac:dyDescent="0.25">
      <c r="A276" s="1">
        <v>273</v>
      </c>
      <c r="B276" s="19" t="s">
        <v>273</v>
      </c>
      <c r="C276" s="12">
        <f>+'Saldos Ordinarios'!C276+'2do. Ajuste Cuatrimestral'!C276</f>
        <v>267047.769378</v>
      </c>
      <c r="D276" s="13">
        <f>+'Saldos Ordinarios'!D276+'2do. Ajuste Cuatrimestral'!D276</f>
        <v>94815.620152999996</v>
      </c>
      <c r="E276" s="20">
        <f>+'Saldos Ordinarios'!E276+'2do. Ajuste Cuatrimestral'!E276</f>
        <v>5214.6412469999996</v>
      </c>
      <c r="F276" s="20">
        <f>+'Saldos Ordinarios'!F276+'2do. Ajuste Cuatrimestral'!F276</f>
        <v>20055.014446000001</v>
      </c>
      <c r="G276" s="20">
        <f>+'Saldos Ordinarios'!G276+'2do. Ajuste Cuatrimestral'!G276</f>
        <v>9349</v>
      </c>
      <c r="H276" s="20">
        <f>+'Saldos Ordinarios'!H276+'2do. Ajuste Cuatrimestral'!H276</f>
        <v>2278.195252</v>
      </c>
      <c r="I276" s="20">
        <f>+'Saldos Ordinarios'!I276+'2do. Ajuste Cuatrimestral'!I276</f>
        <v>5390</v>
      </c>
      <c r="J276" s="20">
        <f>+'Saldos Ordinarios'!J276+'2do. Ajuste Cuatrimestral'!J276</f>
        <v>632.05014800000004</v>
      </c>
      <c r="K276" s="26">
        <f>+'Saldos Ordinarios'!K276+'2do. Ajuste Cuatrimestral'!K276</f>
        <v>2.9326119999999998</v>
      </c>
      <c r="L276" s="20">
        <f>+'Saldos Ordinarios'!L276+'2do. Ajuste Cuatrimestral'!L276</f>
        <v>38370</v>
      </c>
    </row>
    <row r="277" spans="1:12" x14ac:dyDescent="0.25">
      <c r="A277" s="1">
        <v>274</v>
      </c>
      <c r="B277" s="19" t="s">
        <v>274</v>
      </c>
      <c r="C277" s="12">
        <f>+'Saldos Ordinarios'!C277+'2do. Ajuste Cuatrimestral'!C277</f>
        <v>132083.00062400001</v>
      </c>
      <c r="D277" s="13">
        <f>+'Saldos Ordinarios'!D277+'2do. Ajuste Cuatrimestral'!D277</f>
        <v>50030</v>
      </c>
      <c r="E277" s="20">
        <f>+'Saldos Ordinarios'!E277+'2do. Ajuste Cuatrimestral'!E277</f>
        <v>2268.7320479999998</v>
      </c>
      <c r="F277" s="20">
        <f>+'Saldos Ordinarios'!F277+'2do. Ajuste Cuatrimestral'!F277</f>
        <v>7582.9869349999999</v>
      </c>
      <c r="G277" s="20">
        <f>+'Saldos Ordinarios'!G277+'2do. Ajuste Cuatrimestral'!G277</f>
        <v>3470</v>
      </c>
      <c r="H277" s="20">
        <f>+'Saldos Ordinarios'!H277+'2do. Ajuste Cuatrimestral'!H277</f>
        <v>1092.1081140000001</v>
      </c>
      <c r="I277" s="20">
        <f>+'Saldos Ordinarios'!I277+'2do. Ajuste Cuatrimestral'!I277</f>
        <v>1525</v>
      </c>
      <c r="J277" s="20">
        <f>+'Saldos Ordinarios'!J277+'2do. Ajuste Cuatrimestral'!J277</f>
        <v>294.970754</v>
      </c>
      <c r="K277" s="26">
        <f>+'Saldos Ordinarios'!K277+'2do. Ajuste Cuatrimestral'!K277</f>
        <v>1.200623</v>
      </c>
      <c r="L277" s="20">
        <f>+'Saldos Ordinarios'!L277+'2do. Ajuste Cuatrimestral'!L277</f>
        <v>0</v>
      </c>
    </row>
    <row r="278" spans="1:12" x14ac:dyDescent="0.25">
      <c r="A278" s="1">
        <v>275</v>
      </c>
      <c r="B278" s="19" t="s">
        <v>275</v>
      </c>
      <c r="C278" s="12">
        <f>+'Saldos Ordinarios'!C278+'2do. Ajuste Cuatrimestral'!C278</f>
        <v>393071.34725400002</v>
      </c>
      <c r="D278" s="13">
        <f>+'Saldos Ordinarios'!D278+'2do. Ajuste Cuatrimestral'!D278</f>
        <v>65296</v>
      </c>
      <c r="E278" s="20">
        <f>+'Saldos Ordinarios'!E278+'2do. Ajuste Cuatrimestral'!E278</f>
        <v>7605.897755</v>
      </c>
      <c r="F278" s="20">
        <f>+'Saldos Ordinarios'!F278+'2do. Ajuste Cuatrimestral'!F278</f>
        <v>28992.730775</v>
      </c>
      <c r="G278" s="20">
        <f>+'Saldos Ordinarios'!G278+'2do. Ajuste Cuatrimestral'!G278</f>
        <v>18268</v>
      </c>
      <c r="H278" s="20">
        <f>+'Saldos Ordinarios'!H278+'2do. Ajuste Cuatrimestral'!H278</f>
        <v>3344.9464280000002</v>
      </c>
      <c r="I278" s="20">
        <f>+'Saldos Ordinarios'!I278+'2do. Ajuste Cuatrimestral'!I278</f>
        <v>9185</v>
      </c>
      <c r="J278" s="20">
        <f>+'Saldos Ordinarios'!J278+'2do. Ajuste Cuatrimestral'!J278</f>
        <v>926.539445</v>
      </c>
      <c r="K278" s="26">
        <f>+'Saldos Ordinarios'!K278+'2do. Ajuste Cuatrimestral'!K278</f>
        <v>3.3139959999999999</v>
      </c>
      <c r="L278" s="20">
        <f>+'Saldos Ordinarios'!L278+'2do. Ajuste Cuatrimestral'!L278</f>
        <v>0</v>
      </c>
    </row>
    <row r="279" spans="1:12" x14ac:dyDescent="0.25">
      <c r="A279" s="1">
        <v>276</v>
      </c>
      <c r="B279" s="19" t="s">
        <v>276</v>
      </c>
      <c r="C279" s="12">
        <f>+'Saldos Ordinarios'!C279+'2do. Ajuste Cuatrimestral'!C279</f>
        <v>131321.63922700001</v>
      </c>
      <c r="D279" s="13">
        <f>+'Saldos Ordinarios'!D279+'2do. Ajuste Cuatrimestral'!D279</f>
        <v>72712</v>
      </c>
      <c r="E279" s="20">
        <f>+'Saldos Ordinarios'!E279+'2do. Ajuste Cuatrimestral'!E279</f>
        <v>2165.4663329999998</v>
      </c>
      <c r="F279" s="20">
        <f>+'Saldos Ordinarios'!F279+'2do. Ajuste Cuatrimestral'!F279</f>
        <v>6862.373861</v>
      </c>
      <c r="G279" s="20">
        <f>+'Saldos Ordinarios'!G279+'2do. Ajuste Cuatrimestral'!G279</f>
        <v>2112</v>
      </c>
      <c r="H279" s="20">
        <f>+'Saldos Ordinarios'!H279+'2do. Ajuste Cuatrimestral'!H279</f>
        <v>1075.3029309999999</v>
      </c>
      <c r="I279" s="20">
        <f>+'Saldos Ordinarios'!I279+'2do. Ajuste Cuatrimestral'!I279</f>
        <v>943</v>
      </c>
      <c r="J279" s="20">
        <f>+'Saldos Ordinarios'!J279+'2do. Ajuste Cuatrimestral'!J279</f>
        <v>288.79442399999999</v>
      </c>
      <c r="K279" s="26">
        <f>+'Saldos Ordinarios'!K279+'2do. Ajuste Cuatrimestral'!K279</f>
        <v>1.123996</v>
      </c>
      <c r="L279" s="20">
        <f>+'Saldos Ordinarios'!L279+'2do. Ajuste Cuatrimestral'!L279</f>
        <v>0</v>
      </c>
    </row>
    <row r="280" spans="1:12" x14ac:dyDescent="0.25">
      <c r="A280" s="1">
        <v>277</v>
      </c>
      <c r="B280" s="19" t="s">
        <v>277</v>
      </c>
      <c r="C280" s="12">
        <f>+'Saldos Ordinarios'!C280+'2do. Ajuste Cuatrimestral'!C280</f>
        <v>817290.49200899992</v>
      </c>
      <c r="D280" s="13">
        <f>+'Saldos Ordinarios'!D280+'2do. Ajuste Cuatrimestral'!D280</f>
        <v>305980.83948299999</v>
      </c>
      <c r="E280" s="20">
        <f>+'Saldos Ordinarios'!E280+'2do. Ajuste Cuatrimestral'!E280</f>
        <v>15264.364078999999</v>
      </c>
      <c r="F280" s="20">
        <f>+'Saldos Ordinarios'!F280+'2do. Ajuste Cuatrimestral'!F280</f>
        <v>56150.668242</v>
      </c>
      <c r="G280" s="20">
        <f>+'Saldos Ordinarios'!G280+'2do. Ajuste Cuatrimestral'!G280</f>
        <v>32974</v>
      </c>
      <c r="H280" s="20">
        <f>+'Saldos Ordinarios'!H280+'2do. Ajuste Cuatrimestral'!H280</f>
        <v>6893.9304840000004</v>
      </c>
      <c r="I280" s="20">
        <f>+'Saldos Ordinarios'!I280+'2do. Ajuste Cuatrimestral'!I280</f>
        <v>15821</v>
      </c>
      <c r="J280" s="20">
        <f>+'Saldos Ordinarios'!J280+'2do. Ajuste Cuatrimestral'!J280</f>
        <v>1896.064826</v>
      </c>
      <c r="K280" s="26">
        <f>+'Saldos Ordinarios'!K280+'2do. Ajuste Cuatrimestral'!K280</f>
        <v>7.2710340000000002</v>
      </c>
      <c r="L280" s="20">
        <f>+'Saldos Ordinarios'!L280+'2do. Ajuste Cuatrimestral'!L280</f>
        <v>0</v>
      </c>
    </row>
    <row r="281" spans="1:12" x14ac:dyDescent="0.25">
      <c r="A281" s="1">
        <v>278</v>
      </c>
      <c r="B281" s="19" t="s">
        <v>278</v>
      </c>
      <c r="C281" s="12">
        <f>+'Saldos Ordinarios'!C281+'2do. Ajuste Cuatrimestral'!C281</f>
        <v>1844320.5080949999</v>
      </c>
      <c r="D281" s="13">
        <f>+'Saldos Ordinarios'!D281+'2do. Ajuste Cuatrimestral'!D281</f>
        <v>663247.17924099998</v>
      </c>
      <c r="E281" s="20">
        <f>+'Saldos Ordinarios'!E281+'2do. Ajuste Cuatrimestral'!E281</f>
        <v>35760.465894000001</v>
      </c>
      <c r="F281" s="20">
        <f>+'Saldos Ordinarios'!F281+'2do. Ajuste Cuatrimestral'!F281</f>
        <v>136596.25800199999</v>
      </c>
      <c r="G281" s="20">
        <f>+'Saldos Ordinarios'!G281+'2do. Ajuste Cuatrimestral'!G281</f>
        <v>90849</v>
      </c>
      <c r="H281" s="20">
        <f>+'Saldos Ordinarios'!H281+'2do. Ajuste Cuatrimestral'!H281</f>
        <v>15702.541189</v>
      </c>
      <c r="I281" s="20">
        <f>+'Saldos Ordinarios'!I281+'2do. Ajuste Cuatrimestral'!I281</f>
        <v>44877</v>
      </c>
      <c r="J281" s="20">
        <f>+'Saldos Ordinarios'!J281+'2do. Ajuste Cuatrimestral'!J281</f>
        <v>4351.9985070000002</v>
      </c>
      <c r="K281" s="26">
        <f>+'Saldos Ordinarios'!K281+'2do. Ajuste Cuatrimestral'!K281</f>
        <v>18.227810999999999</v>
      </c>
      <c r="L281" s="20">
        <f>+'Saldos Ordinarios'!L281+'2do. Ajuste Cuatrimestral'!L281</f>
        <v>0</v>
      </c>
    </row>
    <row r="282" spans="1:12" x14ac:dyDescent="0.25">
      <c r="A282" s="1">
        <v>279</v>
      </c>
      <c r="B282" s="19" t="s">
        <v>279</v>
      </c>
      <c r="C282" s="12">
        <f>+'Saldos Ordinarios'!C282+'2do. Ajuste Cuatrimestral'!C282</f>
        <v>205113.97331500001</v>
      </c>
      <c r="D282" s="13">
        <f>+'Saldos Ordinarios'!D282+'2do. Ajuste Cuatrimestral'!D282</f>
        <v>93603.846143000002</v>
      </c>
      <c r="E282" s="20">
        <f>+'Saldos Ordinarios'!E282+'2do. Ajuste Cuatrimestral'!E282</f>
        <v>3779.9427370000003</v>
      </c>
      <c r="F282" s="20">
        <f>+'Saldos Ordinarios'!F282+'2do. Ajuste Cuatrimestral'!F282</f>
        <v>13706.383497999999</v>
      </c>
      <c r="G282" s="20">
        <f>+'Saldos Ordinarios'!G282+'2do. Ajuste Cuatrimestral'!G282</f>
        <v>7088</v>
      </c>
      <c r="H282" s="20">
        <f>+'Saldos Ordinarios'!H282+'2do. Ajuste Cuatrimestral'!H282</f>
        <v>1724.7751920000001</v>
      </c>
      <c r="I282" s="20">
        <f>+'Saldos Ordinarios'!I282+'2do. Ajuste Cuatrimestral'!I282</f>
        <v>3674</v>
      </c>
      <c r="J282" s="20">
        <f>+'Saldos Ordinarios'!J282+'2do. Ajuste Cuatrimestral'!J282</f>
        <v>473.12252899999999</v>
      </c>
      <c r="K282" s="26">
        <f>+'Saldos Ordinarios'!K282+'2do. Ajuste Cuatrimestral'!K282</f>
        <v>1.526967</v>
      </c>
      <c r="L282" s="20">
        <f>+'Saldos Ordinarios'!L282+'2do. Ajuste Cuatrimestral'!L282</f>
        <v>0</v>
      </c>
    </row>
    <row r="283" spans="1:12" x14ac:dyDescent="0.25">
      <c r="A283" s="1">
        <v>280</v>
      </c>
      <c r="B283" s="19" t="s">
        <v>280</v>
      </c>
      <c r="C283" s="12">
        <f>+'Saldos Ordinarios'!C283+'2do. Ajuste Cuatrimestral'!C283</f>
        <v>205758.64915099999</v>
      </c>
      <c r="D283" s="13">
        <f>+'Saldos Ordinarios'!D283+'2do. Ajuste Cuatrimestral'!D283</f>
        <v>88012.229819</v>
      </c>
      <c r="E283" s="20">
        <f>+'Saldos Ordinarios'!E283+'2do. Ajuste Cuatrimestral'!E283</f>
        <v>3742.5755429999999</v>
      </c>
      <c r="F283" s="20">
        <f>+'Saldos Ordinarios'!F283+'2do. Ajuste Cuatrimestral'!F283</f>
        <v>13379.119952999999</v>
      </c>
      <c r="G283" s="20">
        <f>+'Saldos Ordinarios'!G283+'2do. Ajuste Cuatrimestral'!G283</f>
        <v>5426</v>
      </c>
      <c r="H283" s="20">
        <f>+'Saldos Ordinarios'!H283+'2do. Ajuste Cuatrimestral'!H283</f>
        <v>1723.8601080000001</v>
      </c>
      <c r="I283" s="20">
        <f>+'Saldos Ordinarios'!I283+'2do. Ajuste Cuatrimestral'!I283</f>
        <v>3197</v>
      </c>
      <c r="J283" s="20">
        <f>+'Saldos Ordinarios'!J283+'2do. Ajuste Cuatrimestral'!J283</f>
        <v>472.22272800000002</v>
      </c>
      <c r="K283" s="26">
        <f>+'Saldos Ordinarios'!K283+'2do. Ajuste Cuatrimestral'!K283</f>
        <v>1.487263</v>
      </c>
      <c r="L283" s="20">
        <f>+'Saldos Ordinarios'!L283+'2do. Ajuste Cuatrimestral'!L283</f>
        <v>1440</v>
      </c>
    </row>
    <row r="284" spans="1:12" x14ac:dyDescent="0.25">
      <c r="A284" s="1">
        <v>281</v>
      </c>
      <c r="B284" s="19" t="s">
        <v>281</v>
      </c>
      <c r="C284" s="12">
        <f>+'Saldos Ordinarios'!C284+'2do. Ajuste Cuatrimestral'!C284</f>
        <v>79913.776784000001</v>
      </c>
      <c r="D284" s="13">
        <f>+'Saldos Ordinarios'!D284+'2do. Ajuste Cuatrimestral'!D284</f>
        <v>32995.736969999998</v>
      </c>
      <c r="E284" s="20">
        <f>+'Saldos Ordinarios'!E284+'2do. Ajuste Cuatrimestral'!E284</f>
        <v>1371.6644209999999</v>
      </c>
      <c r="F284" s="20">
        <f>+'Saldos Ordinarios'!F284+'2do. Ajuste Cuatrimestral'!F284</f>
        <v>4584.7127380000002</v>
      </c>
      <c r="G284" s="20">
        <f>+'Saldos Ordinarios'!G284+'2do. Ajuste Cuatrimestral'!G284</f>
        <v>681</v>
      </c>
      <c r="H284" s="20">
        <f>+'Saldos Ordinarios'!H284+'2do. Ajuste Cuatrimestral'!H284</f>
        <v>660.17362700000001</v>
      </c>
      <c r="I284" s="20">
        <f>+'Saldos Ordinarios'!I284+'2do. Ajuste Cuatrimestral'!I284</f>
        <v>602</v>
      </c>
      <c r="J284" s="20">
        <f>+'Saldos Ordinarios'!J284+'2do. Ajuste Cuatrimestral'!J284</f>
        <v>179.13904400000001</v>
      </c>
      <c r="K284" s="26">
        <f>+'Saldos Ordinarios'!K284+'2do. Ajuste Cuatrimestral'!K284</f>
        <v>1.1210720000000001</v>
      </c>
      <c r="L284" s="20">
        <f>+'Saldos Ordinarios'!L284+'2do. Ajuste Cuatrimestral'!L284</f>
        <v>0</v>
      </c>
    </row>
    <row r="285" spans="1:12" x14ac:dyDescent="0.25">
      <c r="A285" s="1">
        <v>282</v>
      </c>
      <c r="B285" s="19" t="s">
        <v>282</v>
      </c>
      <c r="C285" s="12">
        <f>+'Saldos Ordinarios'!C285+'2do. Ajuste Cuatrimestral'!C285</f>
        <v>106070.39354799999</v>
      </c>
      <c r="D285" s="13">
        <f>+'Saldos Ordinarios'!D285+'2do. Ajuste Cuatrimestral'!D285</f>
        <v>34726</v>
      </c>
      <c r="E285" s="20">
        <f>+'Saldos Ordinarios'!E285+'2do. Ajuste Cuatrimestral'!E285</f>
        <v>1880.2113429999999</v>
      </c>
      <c r="F285" s="20">
        <f>+'Saldos Ordinarios'!F285+'2do. Ajuste Cuatrimestral'!F285</f>
        <v>6529.8415860000005</v>
      </c>
      <c r="G285" s="20">
        <f>+'Saldos Ordinarios'!G285+'2do. Ajuste Cuatrimestral'!G285</f>
        <v>1954</v>
      </c>
      <c r="H285" s="20">
        <f>+'Saldos Ordinarios'!H285+'2do. Ajuste Cuatrimestral'!H285</f>
        <v>883.14514399999996</v>
      </c>
      <c r="I285" s="20">
        <f>+'Saldos Ordinarios'!I285+'2do. Ajuste Cuatrimestral'!I285</f>
        <v>1219</v>
      </c>
      <c r="J285" s="20">
        <f>+'Saldos Ordinarios'!J285+'2do. Ajuste Cuatrimestral'!J285</f>
        <v>240.13668899999999</v>
      </c>
      <c r="K285" s="26">
        <f>+'Saldos Ordinarios'!K285+'2do. Ajuste Cuatrimestral'!K285</f>
        <v>1.210286</v>
      </c>
      <c r="L285" s="20">
        <f>+'Saldos Ordinarios'!L285+'2do. Ajuste Cuatrimestral'!L285</f>
        <v>0</v>
      </c>
    </row>
    <row r="286" spans="1:12" x14ac:dyDescent="0.25">
      <c r="A286" s="1">
        <v>283</v>
      </c>
      <c r="B286" s="19" t="s">
        <v>283</v>
      </c>
      <c r="C286" s="12">
        <f>+'Saldos Ordinarios'!C286+'2do. Ajuste Cuatrimestral'!C286</f>
        <v>159904.196238</v>
      </c>
      <c r="D286" s="13">
        <f>+'Saldos Ordinarios'!D286+'2do. Ajuste Cuatrimestral'!D286</f>
        <v>63961.812257999998</v>
      </c>
      <c r="E286" s="20">
        <f>+'Saldos Ordinarios'!E286+'2do. Ajuste Cuatrimestral'!E286</f>
        <v>3224.6009100000001</v>
      </c>
      <c r="F286" s="20">
        <f>+'Saldos Ordinarios'!F286+'2do. Ajuste Cuatrimestral'!F286</f>
        <v>12773.635386</v>
      </c>
      <c r="G286" s="20">
        <f>+'Saldos Ordinarios'!G286+'2do. Ajuste Cuatrimestral'!G286</f>
        <v>2434</v>
      </c>
      <c r="H286" s="20">
        <f>+'Saldos Ordinarios'!H286+'2do. Ajuste Cuatrimestral'!H286</f>
        <v>1374.816413</v>
      </c>
      <c r="I286" s="20">
        <f>+'Saldos Ordinarios'!I286+'2do. Ajuste Cuatrimestral'!I286</f>
        <v>2798</v>
      </c>
      <c r="J286" s="20">
        <f>+'Saldos Ordinarios'!J286+'2do. Ajuste Cuatrimestral'!J286</f>
        <v>384.29744700000003</v>
      </c>
      <c r="K286" s="26">
        <f>+'Saldos Ordinarios'!K286+'2do. Ajuste Cuatrimestral'!K286</f>
        <v>1.6437379999999999</v>
      </c>
      <c r="L286" s="20">
        <f>+'Saldos Ordinarios'!L286+'2do. Ajuste Cuatrimestral'!L286</f>
        <v>0</v>
      </c>
    </row>
    <row r="287" spans="1:12" x14ac:dyDescent="0.25">
      <c r="A287" s="1">
        <v>284</v>
      </c>
      <c r="B287" s="19" t="s">
        <v>284</v>
      </c>
      <c r="C287" s="12">
        <f>+'Saldos Ordinarios'!C287+'2do. Ajuste Cuatrimestral'!C287</f>
        <v>356153.50220799999</v>
      </c>
      <c r="D287" s="13">
        <f>+'Saldos Ordinarios'!D287+'2do. Ajuste Cuatrimestral'!D287</f>
        <v>164778.08742900001</v>
      </c>
      <c r="E287" s="20">
        <f>+'Saldos Ordinarios'!E287+'2do. Ajuste Cuatrimestral'!E287</f>
        <v>6056.7636170000005</v>
      </c>
      <c r="F287" s="20">
        <f>+'Saldos Ordinarios'!F287+'2do. Ajuste Cuatrimestral'!F287</f>
        <v>19997.048457999997</v>
      </c>
      <c r="G287" s="20">
        <f>+'Saldos Ordinarios'!G287+'2do. Ajuste Cuatrimestral'!G287</f>
        <v>8478</v>
      </c>
      <c r="H287" s="20">
        <f>+'Saldos Ordinarios'!H287+'2do. Ajuste Cuatrimestral'!H287</f>
        <v>2937.4233429999999</v>
      </c>
      <c r="I287" s="20">
        <f>+'Saldos Ordinarios'!I287+'2do. Ajuste Cuatrimestral'!I287</f>
        <v>3724</v>
      </c>
      <c r="J287" s="20">
        <f>+'Saldos Ordinarios'!J287+'2do. Ajuste Cuatrimestral'!J287</f>
        <v>793.01166799999999</v>
      </c>
      <c r="K287" s="26">
        <f>+'Saldos Ordinarios'!K287+'2do. Ajuste Cuatrimestral'!K287</f>
        <v>3.490783</v>
      </c>
      <c r="L287" s="20">
        <f>+'Saldos Ordinarios'!L287+'2do. Ajuste Cuatrimestral'!L287</f>
        <v>0</v>
      </c>
    </row>
    <row r="288" spans="1:12" x14ac:dyDescent="0.25">
      <c r="A288" s="1">
        <v>285</v>
      </c>
      <c r="B288" s="19" t="s">
        <v>285</v>
      </c>
      <c r="C288" s="12">
        <f>+'Saldos Ordinarios'!C288+'2do. Ajuste Cuatrimestral'!C288</f>
        <v>215137.636287</v>
      </c>
      <c r="D288" s="13">
        <f>+'Saldos Ordinarios'!D288+'2do. Ajuste Cuatrimestral'!D288</f>
        <v>84082</v>
      </c>
      <c r="E288" s="20">
        <f>+'Saldos Ordinarios'!E288+'2do. Ajuste Cuatrimestral'!E288</f>
        <v>3930.4094649999997</v>
      </c>
      <c r="F288" s="20">
        <f>+'Saldos Ordinarios'!F288+'2do. Ajuste Cuatrimestral'!F288</f>
        <v>14120.130799999999</v>
      </c>
      <c r="G288" s="20">
        <f>+'Saldos Ordinarios'!G288+'2do. Ajuste Cuatrimestral'!G288</f>
        <v>8276</v>
      </c>
      <c r="H288" s="20">
        <f>+'Saldos Ordinarios'!H288+'2do. Ajuste Cuatrimestral'!H288</f>
        <v>1804.7299840000001</v>
      </c>
      <c r="I288" s="20">
        <f>+'Saldos Ordinarios'!I288+'2do. Ajuste Cuatrimestral'!I288</f>
        <v>3985</v>
      </c>
      <c r="J288" s="20">
        <f>+'Saldos Ordinarios'!J288+'2do. Ajuste Cuatrimestral'!J288</f>
        <v>494.49303199999997</v>
      </c>
      <c r="K288" s="26">
        <f>+'Saldos Ordinarios'!K288+'2do. Ajuste Cuatrimestral'!K288</f>
        <v>1.5241579999999999</v>
      </c>
      <c r="L288" s="20">
        <f>+'Saldos Ordinarios'!L288+'2do. Ajuste Cuatrimestral'!L288</f>
        <v>0</v>
      </c>
    </row>
    <row r="289" spans="1:12" x14ac:dyDescent="0.25">
      <c r="A289" s="1">
        <v>286</v>
      </c>
      <c r="B289" s="19" t="s">
        <v>286</v>
      </c>
      <c r="C289" s="12">
        <f>+'Saldos Ordinarios'!C289+'2do. Ajuste Cuatrimestral'!C289</f>
        <v>249910.420522</v>
      </c>
      <c r="D289" s="13">
        <f>+'Saldos Ordinarios'!D289+'2do. Ajuste Cuatrimestral'!D289</f>
        <v>96496</v>
      </c>
      <c r="E289" s="20">
        <f>+'Saldos Ordinarios'!E289+'2do. Ajuste Cuatrimestral'!E289</f>
        <v>4433.6274389999999</v>
      </c>
      <c r="F289" s="20">
        <f>+'Saldos Ordinarios'!F289+'2do. Ajuste Cuatrimestral'!F289</f>
        <v>15412.705064</v>
      </c>
      <c r="G289" s="20">
        <f>+'Saldos Ordinarios'!G289+'2do. Ajuste Cuatrimestral'!G289</f>
        <v>7801</v>
      </c>
      <c r="H289" s="20">
        <f>+'Saldos Ordinarios'!H289+'2do. Ajuste Cuatrimestral'!H289</f>
        <v>2082.0155220000001</v>
      </c>
      <c r="I289" s="20">
        <f>+'Saldos Ordinarios'!I289+'2do. Ajuste Cuatrimestral'!I289</f>
        <v>3789</v>
      </c>
      <c r="J289" s="20">
        <f>+'Saldos Ordinarios'!J289+'2do. Ajuste Cuatrimestral'!J289</f>
        <v>566.732891</v>
      </c>
      <c r="K289" s="26">
        <f>+'Saldos Ordinarios'!K289+'2do. Ajuste Cuatrimestral'!K289</f>
        <v>2.4984609999999998</v>
      </c>
      <c r="L289" s="20">
        <f>+'Saldos Ordinarios'!L289+'2do. Ajuste Cuatrimestral'!L289</f>
        <v>0</v>
      </c>
    </row>
    <row r="290" spans="1:12" x14ac:dyDescent="0.25">
      <c r="A290" s="1">
        <v>287</v>
      </c>
      <c r="B290" s="19" t="s">
        <v>287</v>
      </c>
      <c r="C290" s="12">
        <f>+'Saldos Ordinarios'!C290+'2do. Ajuste Cuatrimestral'!C290</f>
        <v>89388.919446999993</v>
      </c>
      <c r="D290" s="13">
        <f>+'Saldos Ordinarios'!D290+'2do. Ajuste Cuatrimestral'!D290</f>
        <v>34174.565502999998</v>
      </c>
      <c r="E290" s="20">
        <f>+'Saldos Ordinarios'!E290+'2do. Ajuste Cuatrimestral'!E290</f>
        <v>1639.6039390000001</v>
      </c>
      <c r="F290" s="20">
        <f>+'Saldos Ordinarios'!F290+'2do. Ajuste Cuatrimestral'!F290</f>
        <v>5917.184158</v>
      </c>
      <c r="G290" s="20">
        <f>+'Saldos Ordinarios'!G290+'2do. Ajuste Cuatrimestral'!G290</f>
        <v>802</v>
      </c>
      <c r="H290" s="20">
        <f>+'Saldos Ordinarios'!H290+'2do. Ajuste Cuatrimestral'!H290</f>
        <v>750.65939300000002</v>
      </c>
      <c r="I290" s="20">
        <f>+'Saldos Ordinarios'!I290+'2do. Ajuste Cuatrimestral'!I290</f>
        <v>960</v>
      </c>
      <c r="J290" s="20">
        <f>+'Saldos Ordinarios'!J290+'2do. Ajuste Cuatrimestral'!J290</f>
        <v>206.065088</v>
      </c>
      <c r="K290" s="26">
        <f>+'Saldos Ordinarios'!K290+'2do. Ajuste Cuatrimestral'!K290</f>
        <v>1.2233499999999999</v>
      </c>
      <c r="L290" s="20">
        <f>+'Saldos Ordinarios'!L290+'2do. Ajuste Cuatrimestral'!L290</f>
        <v>0</v>
      </c>
    </row>
    <row r="291" spans="1:12" x14ac:dyDescent="0.25">
      <c r="A291" s="1">
        <v>288</v>
      </c>
      <c r="B291" s="19" t="s">
        <v>288</v>
      </c>
      <c r="C291" s="12">
        <f>+'Saldos Ordinarios'!C291+'2do. Ajuste Cuatrimestral'!C291</f>
        <v>93112.126736000006</v>
      </c>
      <c r="D291" s="13">
        <f>+'Saldos Ordinarios'!D291+'2do. Ajuste Cuatrimestral'!D291</f>
        <v>62808</v>
      </c>
      <c r="E291" s="20">
        <f>+'Saldos Ordinarios'!E291+'2do. Ajuste Cuatrimestral'!E291</f>
        <v>1543.0411079999999</v>
      </c>
      <c r="F291" s="20">
        <f>+'Saldos Ordinarios'!F291+'2do. Ajuste Cuatrimestral'!F291</f>
        <v>4925.633484</v>
      </c>
      <c r="G291" s="20">
        <f>+'Saldos Ordinarios'!G291+'2do. Ajuste Cuatrimestral'!G291</f>
        <v>1480</v>
      </c>
      <c r="H291" s="20">
        <f>+'Saldos Ordinarios'!H291+'2do. Ajuste Cuatrimestral'!H291</f>
        <v>763.88275999999996</v>
      </c>
      <c r="I291" s="20">
        <f>+'Saldos Ordinarios'!I291+'2do. Ajuste Cuatrimestral'!I291</f>
        <v>719</v>
      </c>
      <c r="J291" s="20">
        <f>+'Saldos Ordinarios'!J291+'2do. Ajuste Cuatrimestral'!J291</f>
        <v>205.20149000000001</v>
      </c>
      <c r="K291" s="26">
        <f>+'Saldos Ordinarios'!K291+'2do. Ajuste Cuatrimestral'!K291</f>
        <v>1.094584</v>
      </c>
      <c r="L291" s="20">
        <f>+'Saldos Ordinarios'!L291+'2do. Ajuste Cuatrimestral'!L291</f>
        <v>0</v>
      </c>
    </row>
    <row r="292" spans="1:12" x14ac:dyDescent="0.25">
      <c r="A292" s="1">
        <v>289</v>
      </c>
      <c r="B292" s="19" t="s">
        <v>289</v>
      </c>
      <c r="C292" s="12">
        <f>+'Saldos Ordinarios'!C292+'2do. Ajuste Cuatrimestral'!C292</f>
        <v>121207.36171</v>
      </c>
      <c r="D292" s="13">
        <f>+'Saldos Ordinarios'!D292+'2do. Ajuste Cuatrimestral'!D292</f>
        <v>49424</v>
      </c>
      <c r="E292" s="20">
        <f>+'Saldos Ordinarios'!E292+'2do. Ajuste Cuatrimestral'!E292</f>
        <v>2073.631738</v>
      </c>
      <c r="F292" s="20">
        <f>+'Saldos Ordinarios'!F292+'2do. Ajuste Cuatrimestral'!F292</f>
        <v>6894.1065410000001</v>
      </c>
      <c r="G292" s="20">
        <f>+'Saldos Ordinarios'!G292+'2do. Ajuste Cuatrimestral'!G292</f>
        <v>2705</v>
      </c>
      <c r="H292" s="20">
        <f>+'Saldos Ordinarios'!H292+'2do. Ajuste Cuatrimestral'!H292</f>
        <v>1000.85924</v>
      </c>
      <c r="I292" s="20">
        <f>+'Saldos Ordinarios'!I292+'2do. Ajuste Cuatrimestral'!I292</f>
        <v>1345</v>
      </c>
      <c r="J292" s="20">
        <f>+'Saldos Ordinarios'!J292+'2do. Ajuste Cuatrimestral'!J292</f>
        <v>270.66170699999998</v>
      </c>
      <c r="K292" s="26">
        <f>+'Saldos Ordinarios'!K292+'2do. Ajuste Cuatrimestral'!K292</f>
        <v>1.176938</v>
      </c>
      <c r="L292" s="20">
        <f>+'Saldos Ordinarios'!L292+'2do. Ajuste Cuatrimestral'!L292</f>
        <v>0</v>
      </c>
    </row>
    <row r="293" spans="1:12" x14ac:dyDescent="0.25">
      <c r="A293" s="1">
        <v>290</v>
      </c>
      <c r="B293" s="19" t="s">
        <v>290</v>
      </c>
      <c r="C293" s="12">
        <f>+'Saldos Ordinarios'!C293+'2do. Ajuste Cuatrimestral'!C293</f>
        <v>97091.160810000001</v>
      </c>
      <c r="D293" s="13">
        <f>+'Saldos Ordinarios'!D293+'2do. Ajuste Cuatrimestral'!D293</f>
        <v>39352</v>
      </c>
      <c r="E293" s="20">
        <f>+'Saldos Ordinarios'!E293+'2do. Ajuste Cuatrimestral'!E293</f>
        <v>1678.45434</v>
      </c>
      <c r="F293" s="20">
        <f>+'Saldos Ordinarios'!F293+'2do. Ajuste Cuatrimestral'!F293</f>
        <v>5656.7644609999998</v>
      </c>
      <c r="G293" s="20">
        <f>+'Saldos Ordinarios'!G293+'2do. Ajuste Cuatrimestral'!G293</f>
        <v>2370</v>
      </c>
      <c r="H293" s="20">
        <f>+'Saldos Ordinarios'!H293+'2do. Ajuste Cuatrimestral'!H293</f>
        <v>804.09059300000001</v>
      </c>
      <c r="I293" s="20">
        <f>+'Saldos Ordinarios'!I293+'2do. Ajuste Cuatrimestral'!I293</f>
        <v>1191</v>
      </c>
      <c r="J293" s="20">
        <f>+'Saldos Ordinarios'!J293+'2do. Ajuste Cuatrimestral'!J293</f>
        <v>218.116052</v>
      </c>
      <c r="K293" s="26">
        <f>+'Saldos Ordinarios'!K293+'2do. Ajuste Cuatrimestral'!K293</f>
        <v>1.1566589999999999</v>
      </c>
      <c r="L293" s="20">
        <f>+'Saldos Ordinarios'!L293+'2do. Ajuste Cuatrimestral'!L293</f>
        <v>0</v>
      </c>
    </row>
    <row r="294" spans="1:12" x14ac:dyDescent="0.25">
      <c r="A294" s="1">
        <v>291</v>
      </c>
      <c r="B294" s="19" t="s">
        <v>291</v>
      </c>
      <c r="C294" s="12">
        <f>+'Saldos Ordinarios'!C294+'2do. Ajuste Cuatrimestral'!C294</f>
        <v>250093.695343</v>
      </c>
      <c r="D294" s="13">
        <f>+'Saldos Ordinarios'!D294+'2do. Ajuste Cuatrimestral'!D294</f>
        <v>57268</v>
      </c>
      <c r="E294" s="20">
        <f>+'Saldos Ordinarios'!E294+'2do. Ajuste Cuatrimestral'!E294</f>
        <v>4611.6731449999997</v>
      </c>
      <c r="F294" s="20">
        <f>+'Saldos Ordinarios'!F294+'2do. Ajuste Cuatrimestral'!F294</f>
        <v>16734.74253</v>
      </c>
      <c r="G294" s="20">
        <f>+'Saldos Ordinarios'!G294+'2do. Ajuste Cuatrimestral'!G294</f>
        <v>10290</v>
      </c>
      <c r="H294" s="20">
        <f>+'Saldos Ordinarios'!H294+'2do. Ajuste Cuatrimestral'!H294</f>
        <v>2102.7781610000002</v>
      </c>
      <c r="I294" s="20">
        <f>+'Saldos Ordinarios'!I294+'2do. Ajuste Cuatrimestral'!I294</f>
        <v>4904</v>
      </c>
      <c r="J294" s="20">
        <f>+'Saldos Ordinarios'!J294+'2do. Ajuste Cuatrimestral'!J294</f>
        <v>576.59346400000004</v>
      </c>
      <c r="K294" s="26">
        <f>+'Saldos Ordinarios'!K294+'2do. Ajuste Cuatrimestral'!K294</f>
        <v>2.6450589999999998</v>
      </c>
      <c r="L294" s="20">
        <f>+'Saldos Ordinarios'!L294+'2do. Ajuste Cuatrimestral'!L294</f>
        <v>0</v>
      </c>
    </row>
    <row r="295" spans="1:12" x14ac:dyDescent="0.25">
      <c r="A295" s="1">
        <v>292</v>
      </c>
      <c r="B295" s="19" t="s">
        <v>292</v>
      </c>
      <c r="C295" s="12">
        <f>+'Saldos Ordinarios'!C295+'2do. Ajuste Cuatrimestral'!C295</f>
        <v>134465.974349</v>
      </c>
      <c r="D295" s="13">
        <f>+'Saldos Ordinarios'!D295+'2do. Ajuste Cuatrimestral'!D295</f>
        <v>48883.161296999999</v>
      </c>
      <c r="E295" s="20">
        <f>+'Saldos Ordinarios'!E295+'2do. Ajuste Cuatrimestral'!E295</f>
        <v>2350.842627</v>
      </c>
      <c r="F295" s="20">
        <f>+'Saldos Ordinarios'!F295+'2do. Ajuste Cuatrimestral'!F295</f>
        <v>8030.1766769999995</v>
      </c>
      <c r="G295" s="20">
        <f>+'Saldos Ordinarios'!G295+'2do. Ajuste Cuatrimestral'!G295</f>
        <v>3632</v>
      </c>
      <c r="H295" s="20">
        <f>+'Saldos Ordinarios'!H295+'2do. Ajuste Cuatrimestral'!H295</f>
        <v>1116.0037320000001</v>
      </c>
      <c r="I295" s="20">
        <f>+'Saldos Ordinarios'!I295+'2do. Ajuste Cuatrimestral'!I295</f>
        <v>1712</v>
      </c>
      <c r="J295" s="20">
        <f>+'Saldos Ordinarios'!J295+'2do. Ajuste Cuatrimestral'!J295</f>
        <v>302.55677300000002</v>
      </c>
      <c r="K295" s="26">
        <f>+'Saldos Ordinarios'!K295+'2do. Ajuste Cuatrimestral'!K295</f>
        <v>1.2389269999999999</v>
      </c>
      <c r="L295" s="20">
        <f>+'Saldos Ordinarios'!L295+'2do. Ajuste Cuatrimestral'!L295</f>
        <v>0</v>
      </c>
    </row>
    <row r="296" spans="1:12" x14ac:dyDescent="0.25">
      <c r="A296" s="1">
        <v>293</v>
      </c>
      <c r="B296" s="19" t="s">
        <v>293</v>
      </c>
      <c r="C296" s="12">
        <f>+'Saldos Ordinarios'!C296+'2do. Ajuste Cuatrimestral'!C296</f>
        <v>1228161.855003</v>
      </c>
      <c r="D296" s="13">
        <f>+'Saldos Ordinarios'!D296+'2do. Ajuste Cuatrimestral'!D296</f>
        <v>408758.57369200001</v>
      </c>
      <c r="E296" s="20">
        <f>+'Saldos Ordinarios'!E296+'2do. Ajuste Cuatrimestral'!E296</f>
        <v>26051.096102</v>
      </c>
      <c r="F296" s="20">
        <f>+'Saldos Ordinarios'!F296+'2do. Ajuste Cuatrimestral'!F296</f>
        <v>107787.47064700001</v>
      </c>
      <c r="G296" s="20">
        <f>+'Saldos Ordinarios'!G296+'2do. Ajuste Cuatrimestral'!G296</f>
        <v>29464</v>
      </c>
      <c r="H296" s="20">
        <f>+'Saldos Ordinarios'!H296+'2do. Ajuste Cuatrimestral'!H296</f>
        <v>10705.355163</v>
      </c>
      <c r="I296" s="20">
        <f>+'Saldos Ordinarios'!I296+'2do. Ajuste Cuatrimestral'!I296</f>
        <v>30073</v>
      </c>
      <c r="J296" s="20">
        <f>+'Saldos Ordinarios'!J296+'2do. Ajuste Cuatrimestral'!J296</f>
        <v>3023.3881899999997</v>
      </c>
      <c r="K296" s="26">
        <f>+'Saldos Ordinarios'!K296+'2do. Ajuste Cuatrimestral'!K296</f>
        <v>13.024335000000001</v>
      </c>
      <c r="L296" s="20">
        <f>+'Saldos Ordinarios'!L296+'2do. Ajuste Cuatrimestral'!L296</f>
        <v>376203</v>
      </c>
    </row>
    <row r="297" spans="1:12" x14ac:dyDescent="0.25">
      <c r="A297" s="1">
        <v>294</v>
      </c>
      <c r="B297" s="19" t="s">
        <v>294</v>
      </c>
      <c r="C297" s="12">
        <f>+'Saldos Ordinarios'!C297+'2do. Ajuste Cuatrimestral'!C297</f>
        <v>395312.81728199997</v>
      </c>
      <c r="D297" s="13">
        <f>+'Saldos Ordinarios'!D297+'2do. Ajuste Cuatrimestral'!D297</f>
        <v>179568.61449400001</v>
      </c>
      <c r="E297" s="20">
        <f>+'Saldos Ordinarios'!E297+'2do. Ajuste Cuatrimestral'!E297</f>
        <v>7916.7570529999994</v>
      </c>
      <c r="F297" s="20">
        <f>+'Saldos Ordinarios'!F297+'2do. Ajuste Cuatrimestral'!F297</f>
        <v>31175.352712</v>
      </c>
      <c r="G297" s="20">
        <f>+'Saldos Ordinarios'!G297+'2do. Ajuste Cuatrimestral'!G297</f>
        <v>12912</v>
      </c>
      <c r="H297" s="20">
        <f>+'Saldos Ordinarios'!H297+'2do. Ajuste Cuatrimestral'!H297</f>
        <v>3394.2597029999997</v>
      </c>
      <c r="I297" s="20">
        <f>+'Saldos Ordinarios'!I297+'2do. Ajuste Cuatrimestral'!I297</f>
        <v>9279</v>
      </c>
      <c r="J297" s="20">
        <f>+'Saldos Ordinarios'!J297+'2do. Ajuste Cuatrimestral'!J297</f>
        <v>946.65253800000005</v>
      </c>
      <c r="K297" s="26">
        <f>+'Saldos Ordinarios'!K297+'2do. Ajuste Cuatrimestral'!K297</f>
        <v>3.5464820000000001</v>
      </c>
      <c r="L297" s="20">
        <f>+'Saldos Ordinarios'!L297+'2do. Ajuste Cuatrimestral'!L297</f>
        <v>27575</v>
      </c>
    </row>
    <row r="298" spans="1:12" x14ac:dyDescent="0.25">
      <c r="A298" s="1">
        <v>295</v>
      </c>
      <c r="B298" s="19" t="s">
        <v>295</v>
      </c>
      <c r="C298" s="12">
        <f>+'Saldos Ordinarios'!C298+'2do. Ajuste Cuatrimestral'!C298</f>
        <v>681864.88657899993</v>
      </c>
      <c r="D298" s="13">
        <f>+'Saldos Ordinarios'!D298+'2do. Ajuste Cuatrimestral'!D298</f>
        <v>301793.28385499999</v>
      </c>
      <c r="E298" s="20">
        <f>+'Saldos Ordinarios'!E298+'2do. Ajuste Cuatrimestral'!E298</f>
        <v>12996.738176999999</v>
      </c>
      <c r="F298" s="20">
        <f>+'Saldos Ordinarios'!F298+'2do. Ajuste Cuatrimestral'!F298</f>
        <v>48814.004313999998</v>
      </c>
      <c r="G298" s="20">
        <f>+'Saldos Ordinarios'!G298+'2do. Ajuste Cuatrimestral'!G298</f>
        <v>18943</v>
      </c>
      <c r="H298" s="20">
        <f>+'Saldos Ordinarios'!H298+'2do. Ajuste Cuatrimestral'!H298</f>
        <v>5780.7861830000002</v>
      </c>
      <c r="I298" s="20">
        <f>+'Saldos Ordinarios'!I298+'2do. Ajuste Cuatrimestral'!I298</f>
        <v>12957</v>
      </c>
      <c r="J298" s="20">
        <f>+'Saldos Ordinarios'!J298+'2do. Ajuste Cuatrimestral'!J298</f>
        <v>1596.9322440000001</v>
      </c>
      <c r="K298" s="26">
        <f>+'Saldos Ordinarios'!K298+'2do. Ajuste Cuatrimestral'!K298</f>
        <v>6.1143000000000001</v>
      </c>
      <c r="L298" s="20">
        <f>+'Saldos Ordinarios'!L298+'2do. Ajuste Cuatrimestral'!L298</f>
        <v>0</v>
      </c>
    </row>
    <row r="299" spans="1:12" x14ac:dyDescent="0.25">
      <c r="A299" s="1">
        <v>296</v>
      </c>
      <c r="B299" s="19" t="s">
        <v>296</v>
      </c>
      <c r="C299" s="12">
        <f>+'Saldos Ordinarios'!C299+'2do. Ajuste Cuatrimestral'!C299</f>
        <v>140041.14571700001</v>
      </c>
      <c r="D299" s="13">
        <f>+'Saldos Ordinarios'!D299+'2do. Ajuste Cuatrimestral'!D299</f>
        <v>48804.464846000003</v>
      </c>
      <c r="E299" s="20">
        <f>+'Saldos Ordinarios'!E299+'2do. Ajuste Cuatrimestral'!E299</f>
        <v>2805.4825169999999</v>
      </c>
      <c r="F299" s="20">
        <f>+'Saldos Ordinarios'!F299+'2do. Ajuste Cuatrimestral'!F299</f>
        <v>11047.111095</v>
      </c>
      <c r="G299" s="20">
        <f>+'Saldos Ordinarios'!G299+'2do. Ajuste Cuatrimestral'!G299</f>
        <v>2171</v>
      </c>
      <c r="H299" s="20">
        <f>+'Saldos Ordinarios'!H299+'2do. Ajuste Cuatrimestral'!H299</f>
        <v>1202.2833700000001</v>
      </c>
      <c r="I299" s="20">
        <f>+'Saldos Ordinarios'!I299+'2do. Ajuste Cuatrimestral'!I299</f>
        <v>2411</v>
      </c>
      <c r="J299" s="20">
        <f>+'Saldos Ordinarios'!J299+'2do. Ajuste Cuatrimestral'!J299</f>
        <v>335.89580599999999</v>
      </c>
      <c r="K299" s="26">
        <f>+'Saldos Ordinarios'!K299+'2do. Ajuste Cuatrimestral'!K299</f>
        <v>1.5482610000000001</v>
      </c>
      <c r="L299" s="20">
        <f>+'Saldos Ordinarios'!L299+'2do. Ajuste Cuatrimestral'!L299</f>
        <v>0</v>
      </c>
    </row>
    <row r="300" spans="1:12" x14ac:dyDescent="0.25">
      <c r="A300" s="1">
        <v>297</v>
      </c>
      <c r="B300" s="19" t="s">
        <v>297</v>
      </c>
      <c r="C300" s="12">
        <f>+'Saldos Ordinarios'!C300+'2do. Ajuste Cuatrimestral'!C300</f>
        <v>177196.26478500001</v>
      </c>
      <c r="D300" s="13">
        <f>+'Saldos Ordinarios'!D300+'2do. Ajuste Cuatrimestral'!D300</f>
        <v>70622.992587999994</v>
      </c>
      <c r="E300" s="20">
        <f>+'Saldos Ordinarios'!E300+'2do. Ajuste Cuatrimestral'!E300</f>
        <v>3292.5459949999999</v>
      </c>
      <c r="F300" s="20">
        <f>+'Saldos Ordinarios'!F300+'2do. Ajuste Cuatrimestral'!F300</f>
        <v>12046.866054</v>
      </c>
      <c r="G300" s="20">
        <f>+'Saldos Ordinarios'!G300+'2do. Ajuste Cuatrimestral'!G300</f>
        <v>5680</v>
      </c>
      <c r="H300" s="20">
        <f>+'Saldos Ordinarios'!H300+'2do. Ajuste Cuatrimestral'!H300</f>
        <v>1492.276914</v>
      </c>
      <c r="I300" s="20">
        <f>+'Saldos Ordinarios'!I300+'2do. Ajuste Cuatrimestral'!I300</f>
        <v>3004</v>
      </c>
      <c r="J300" s="20">
        <f>+'Saldos Ordinarios'!J300+'2do. Ajuste Cuatrimestral'!J300</f>
        <v>410.19648000000001</v>
      </c>
      <c r="K300" s="26">
        <f>+'Saldos Ordinarios'!K300+'2do. Ajuste Cuatrimestral'!K300</f>
        <v>1.478224</v>
      </c>
      <c r="L300" s="20">
        <f>+'Saldos Ordinarios'!L300+'2do. Ajuste Cuatrimestral'!L300</f>
        <v>0</v>
      </c>
    </row>
    <row r="301" spans="1:12" x14ac:dyDescent="0.25">
      <c r="A301" s="1">
        <v>298</v>
      </c>
      <c r="B301" s="19" t="s">
        <v>298</v>
      </c>
      <c r="C301" s="12">
        <f>+'Saldos Ordinarios'!C301+'2do. Ajuste Cuatrimestral'!C301</f>
        <v>756912.816445</v>
      </c>
      <c r="D301" s="13">
        <f>+'Saldos Ordinarios'!D301+'2do. Ajuste Cuatrimestral'!D301</f>
        <v>266457.73840000003</v>
      </c>
      <c r="E301" s="20">
        <f>+'Saldos Ordinarios'!E301+'2do. Ajuste Cuatrimestral'!E301</f>
        <v>14825.059701</v>
      </c>
      <c r="F301" s="20">
        <f>+'Saldos Ordinarios'!F301+'2do. Ajuste Cuatrimestral'!F301</f>
        <v>57176.469333000001</v>
      </c>
      <c r="G301" s="20">
        <f>+'Saldos Ordinarios'!G301+'2do. Ajuste Cuatrimestral'!G301</f>
        <v>27002</v>
      </c>
      <c r="H301" s="20">
        <f>+'Saldos Ordinarios'!H301+'2do. Ajuste Cuatrimestral'!H301</f>
        <v>6461.1670439999998</v>
      </c>
      <c r="I301" s="20">
        <f>+'Saldos Ordinarios'!I301+'2do. Ajuste Cuatrimestral'!I301</f>
        <v>16685</v>
      </c>
      <c r="J301" s="20">
        <f>+'Saldos Ordinarios'!J301+'2do. Ajuste Cuatrimestral'!J301</f>
        <v>1794.859338</v>
      </c>
      <c r="K301" s="26">
        <f>+'Saldos Ordinarios'!K301+'2do. Ajuste Cuatrimestral'!K301</f>
        <v>7.6805459999999997</v>
      </c>
      <c r="L301" s="20">
        <f>+'Saldos Ordinarios'!L301+'2do. Ajuste Cuatrimestral'!L301</f>
        <v>76649</v>
      </c>
    </row>
    <row r="302" spans="1:12" x14ac:dyDescent="0.25">
      <c r="A302" s="1">
        <v>299</v>
      </c>
      <c r="B302" s="19" t="s">
        <v>299</v>
      </c>
      <c r="C302" s="12">
        <f>+'Saldos Ordinarios'!C302+'2do. Ajuste Cuatrimestral'!C302</f>
        <v>132330.08418000001</v>
      </c>
      <c r="D302" s="13">
        <f>+'Saldos Ordinarios'!D302+'2do. Ajuste Cuatrimestral'!D302</f>
        <v>48828</v>
      </c>
      <c r="E302" s="20">
        <f>+'Saldos Ordinarios'!E302+'2do. Ajuste Cuatrimestral'!E302</f>
        <v>2386.8051270000001</v>
      </c>
      <c r="F302" s="20">
        <f>+'Saldos Ordinarios'!F302+'2do. Ajuste Cuatrimestral'!F302</f>
        <v>8456.7592690000001</v>
      </c>
      <c r="G302" s="20">
        <f>+'Saldos Ordinarios'!G302+'2do. Ajuste Cuatrimestral'!G302</f>
        <v>2634</v>
      </c>
      <c r="H302" s="20">
        <f>+'Saldos Ordinarios'!H302+'2do. Ajuste Cuatrimestral'!H302</f>
        <v>1106.2530609999999</v>
      </c>
      <c r="I302" s="20">
        <f>+'Saldos Ordinarios'!I302+'2do. Ajuste Cuatrimestral'!I302</f>
        <v>1712</v>
      </c>
      <c r="J302" s="20">
        <f>+'Saldos Ordinarios'!J302+'2do. Ajuste Cuatrimestral'!J302</f>
        <v>302.56073400000002</v>
      </c>
      <c r="K302" s="26">
        <f>+'Saldos Ordinarios'!K302+'2do. Ajuste Cuatrimestral'!K302</f>
        <v>1.29694</v>
      </c>
      <c r="L302" s="20">
        <f>+'Saldos Ordinarios'!L302+'2do. Ajuste Cuatrimestral'!L302</f>
        <v>0</v>
      </c>
    </row>
    <row r="303" spans="1:12" x14ac:dyDescent="0.25">
      <c r="A303" s="1">
        <v>300</v>
      </c>
      <c r="B303" s="19" t="s">
        <v>300</v>
      </c>
      <c r="C303" s="12">
        <f>+'Saldos Ordinarios'!C303+'2do. Ajuste Cuatrimestral'!C303</f>
        <v>338820.03087800002</v>
      </c>
      <c r="D303" s="13">
        <f>+'Saldos Ordinarios'!D303+'2do. Ajuste Cuatrimestral'!D303</f>
        <v>123233.39223699999</v>
      </c>
      <c r="E303" s="20">
        <f>+'Saldos Ordinarios'!E303+'2do. Ajuste Cuatrimestral'!E303</f>
        <v>6463.0540139999994</v>
      </c>
      <c r="F303" s="20">
        <f>+'Saldos Ordinarios'!F303+'2do. Ajuste Cuatrimestral'!F303</f>
        <v>24289.893425000002</v>
      </c>
      <c r="G303" s="20">
        <f>+'Saldos Ordinarios'!G303+'2do. Ajuste Cuatrimestral'!G303</f>
        <v>15888</v>
      </c>
      <c r="H303" s="20">
        <f>+'Saldos Ordinarios'!H303+'2do. Ajuste Cuatrimestral'!H303</f>
        <v>2872.916189</v>
      </c>
      <c r="I303" s="20">
        <f>+'Saldos Ordinarios'!I303+'2do. Ajuste Cuatrimestral'!I303</f>
        <v>7785</v>
      </c>
      <c r="J303" s="20">
        <f>+'Saldos Ordinarios'!J303+'2do. Ajuste Cuatrimestral'!J303</f>
        <v>793.35764900000004</v>
      </c>
      <c r="K303" s="26">
        <f>+'Saldos Ordinarios'!K303+'2do. Ajuste Cuatrimestral'!K303</f>
        <v>3.0544359999999999</v>
      </c>
      <c r="L303" s="20">
        <f>+'Saldos Ordinarios'!L303+'2do. Ajuste Cuatrimestral'!L303</f>
        <v>0</v>
      </c>
    </row>
    <row r="304" spans="1:12" x14ac:dyDescent="0.25">
      <c r="A304" s="1">
        <v>301</v>
      </c>
      <c r="B304" s="19" t="s">
        <v>301</v>
      </c>
      <c r="C304" s="12">
        <f>+'Saldos Ordinarios'!C304+'2do. Ajuste Cuatrimestral'!C304</f>
        <v>265422.64667599997</v>
      </c>
      <c r="D304" s="13">
        <f>+'Saldos Ordinarios'!D304+'2do. Ajuste Cuatrimestral'!D304</f>
        <v>134183.72153899999</v>
      </c>
      <c r="E304" s="20">
        <f>+'Saldos Ordinarios'!E304+'2do. Ajuste Cuatrimestral'!E304</f>
        <v>4658.1259870000004</v>
      </c>
      <c r="F304" s="20">
        <f>+'Saldos Ordinarios'!F304+'2do. Ajuste Cuatrimestral'!F304</f>
        <v>15986.520206000001</v>
      </c>
      <c r="G304" s="20">
        <f>+'Saldos Ordinarios'!G304+'2do. Ajuste Cuatrimestral'!G304</f>
        <v>3835</v>
      </c>
      <c r="H304" s="20">
        <f>+'Saldos Ordinarios'!H304+'2do. Ajuste Cuatrimestral'!H304</f>
        <v>2205.4063310000001</v>
      </c>
      <c r="I304" s="20">
        <f>+'Saldos Ordinarios'!I304+'2do. Ajuste Cuatrimestral'!I304</f>
        <v>2624</v>
      </c>
      <c r="J304" s="20">
        <f>+'Saldos Ordinarios'!J304+'2do. Ajuste Cuatrimestral'!J304</f>
        <v>599.08306000000005</v>
      </c>
      <c r="K304" s="26">
        <f>+'Saldos Ordinarios'!K304+'2do. Ajuste Cuatrimestral'!K304</f>
        <v>2.48664</v>
      </c>
      <c r="L304" s="20">
        <f>+'Saldos Ordinarios'!L304+'2do. Ajuste Cuatrimestral'!L304</f>
        <v>6644</v>
      </c>
    </row>
    <row r="305" spans="1:12" x14ac:dyDescent="0.25">
      <c r="A305" s="1">
        <v>302</v>
      </c>
      <c r="B305" s="19" t="s">
        <v>302</v>
      </c>
      <c r="C305" s="12">
        <f>+'Saldos Ordinarios'!C305+'2do. Ajuste Cuatrimestral'!C305</f>
        <v>287051.39616399998</v>
      </c>
      <c r="D305" s="13">
        <f>+'Saldos Ordinarios'!D305+'2do. Ajuste Cuatrimestral'!D305</f>
        <v>65668</v>
      </c>
      <c r="E305" s="20">
        <f>+'Saldos Ordinarios'!E305+'2do. Ajuste Cuatrimestral'!E305</f>
        <v>5173.5090369999998</v>
      </c>
      <c r="F305" s="20">
        <f>+'Saldos Ordinarios'!F305+'2do. Ajuste Cuatrimestral'!F305</f>
        <v>18310.211243999998</v>
      </c>
      <c r="G305" s="20">
        <f>+'Saldos Ordinarios'!G305+'2do. Ajuste Cuatrimestral'!G305</f>
        <v>10395</v>
      </c>
      <c r="H305" s="20">
        <f>+'Saldos Ordinarios'!H305+'2do. Ajuste Cuatrimestral'!H305</f>
        <v>2400.283293</v>
      </c>
      <c r="I305" s="20">
        <f>+'Saldos Ordinarios'!I305+'2do. Ajuste Cuatrimestral'!I305</f>
        <v>4867</v>
      </c>
      <c r="J305" s="20">
        <f>+'Saldos Ordinarios'!J305+'2do. Ajuste Cuatrimestral'!J305</f>
        <v>655.51777500000003</v>
      </c>
      <c r="K305" s="26">
        <f>+'Saldos Ordinarios'!K305+'2do. Ajuste Cuatrimestral'!K305</f>
        <v>2.6402600000000001</v>
      </c>
      <c r="L305" s="20">
        <f>+'Saldos Ordinarios'!L305+'2do. Ajuste Cuatrimestral'!L305</f>
        <v>0</v>
      </c>
    </row>
    <row r="306" spans="1:12" x14ac:dyDescent="0.25">
      <c r="A306" s="1">
        <v>303</v>
      </c>
      <c r="B306" s="19" t="s">
        <v>303</v>
      </c>
      <c r="C306" s="12">
        <f>+'Saldos Ordinarios'!C306+'2do. Ajuste Cuatrimestral'!C306</f>
        <v>122573.631047</v>
      </c>
      <c r="D306" s="13">
        <f>+'Saldos Ordinarios'!D306+'2do. Ajuste Cuatrimestral'!D306</f>
        <v>41368.844195999998</v>
      </c>
      <c r="E306" s="20">
        <f>+'Saldos Ordinarios'!E306+'2do. Ajuste Cuatrimestral'!E306</f>
        <v>2351.5378570000003</v>
      </c>
      <c r="F306" s="20">
        <f>+'Saldos Ordinarios'!F306+'2do. Ajuste Cuatrimestral'!F306</f>
        <v>8888.5044149999994</v>
      </c>
      <c r="G306" s="20">
        <f>+'Saldos Ordinarios'!G306+'2do. Ajuste Cuatrimestral'!G306</f>
        <v>2770</v>
      </c>
      <c r="H306" s="20">
        <f>+'Saldos Ordinarios'!H306+'2do. Ajuste Cuatrimestral'!H306</f>
        <v>1040.9784199999999</v>
      </c>
      <c r="I306" s="20">
        <f>+'Saldos Ordinarios'!I306+'2do. Ajuste Cuatrimestral'!I306</f>
        <v>2067</v>
      </c>
      <c r="J306" s="20">
        <f>+'Saldos Ordinarios'!J306+'2do. Ajuste Cuatrimestral'!J306</f>
        <v>288.021568</v>
      </c>
      <c r="K306" s="26">
        <f>+'Saldos Ordinarios'!K306+'2do. Ajuste Cuatrimestral'!K306</f>
        <v>1.3926810000000001</v>
      </c>
      <c r="L306" s="20">
        <f>+'Saldos Ordinarios'!L306+'2do. Ajuste Cuatrimestral'!L306</f>
        <v>0</v>
      </c>
    </row>
    <row r="307" spans="1:12" x14ac:dyDescent="0.25">
      <c r="A307" s="1">
        <v>304</v>
      </c>
      <c r="B307" s="19" t="s">
        <v>304</v>
      </c>
      <c r="C307" s="12">
        <f>+'Saldos Ordinarios'!C307+'2do. Ajuste Cuatrimestral'!C307</f>
        <v>111162.61382299999</v>
      </c>
      <c r="D307" s="13">
        <f>+'Saldos Ordinarios'!D307+'2do. Ajuste Cuatrimestral'!D307</f>
        <v>47307.299073000002</v>
      </c>
      <c r="E307" s="20">
        <f>+'Saldos Ordinarios'!E307+'2do. Ajuste Cuatrimestral'!E307</f>
        <v>2018.05051</v>
      </c>
      <c r="F307" s="20">
        <f>+'Saldos Ordinarios'!F307+'2do. Ajuste Cuatrimestral'!F307</f>
        <v>7200.1642030000003</v>
      </c>
      <c r="G307" s="20">
        <f>+'Saldos Ordinarios'!G307+'2do. Ajuste Cuatrimestral'!G307</f>
        <v>2124</v>
      </c>
      <c r="H307" s="20">
        <f>+'Saldos Ordinarios'!H307+'2do. Ajuste Cuatrimestral'!H307</f>
        <v>931.40801099999999</v>
      </c>
      <c r="I307" s="20">
        <f>+'Saldos Ordinarios'!I307+'2do. Ajuste Cuatrimestral'!I307</f>
        <v>1420</v>
      </c>
      <c r="J307" s="20">
        <f>+'Saldos Ordinarios'!J307+'2do. Ajuste Cuatrimestral'!J307</f>
        <v>254.29807099999999</v>
      </c>
      <c r="K307" s="26">
        <f>+'Saldos Ordinarios'!K307+'2do. Ajuste Cuatrimestral'!K307</f>
        <v>1.2600789999999999</v>
      </c>
      <c r="L307" s="20">
        <f>+'Saldos Ordinarios'!L307+'2do. Ajuste Cuatrimestral'!L307</f>
        <v>0</v>
      </c>
    </row>
    <row r="308" spans="1:12" x14ac:dyDescent="0.25">
      <c r="A308" s="1">
        <v>305</v>
      </c>
      <c r="B308" s="19" t="s">
        <v>305</v>
      </c>
      <c r="C308" s="12">
        <f>+'Saldos Ordinarios'!C308+'2do. Ajuste Cuatrimestral'!C308</f>
        <v>230903.02583100001</v>
      </c>
      <c r="D308" s="13">
        <f>+'Saldos Ordinarios'!D308+'2do. Ajuste Cuatrimestral'!D308</f>
        <v>96844</v>
      </c>
      <c r="E308" s="20">
        <f>+'Saldos Ordinarios'!E308+'2do. Ajuste Cuatrimestral'!E308</f>
        <v>4275.3635530000001</v>
      </c>
      <c r="F308" s="20">
        <f>+'Saldos Ordinarios'!F308+'2do. Ajuste Cuatrimestral'!F308</f>
        <v>15584.694683</v>
      </c>
      <c r="G308" s="20">
        <f>+'Saldos Ordinarios'!G308+'2do. Ajuste Cuatrimestral'!G308</f>
        <v>8072</v>
      </c>
      <c r="H308" s="20">
        <f>+'Saldos Ordinarios'!H308+'2do. Ajuste Cuatrimestral'!H308</f>
        <v>1943.6376479999999</v>
      </c>
      <c r="I308" s="20">
        <f>+'Saldos Ordinarios'!I308+'2do. Ajuste Cuatrimestral'!I308</f>
        <v>4641</v>
      </c>
      <c r="J308" s="20">
        <f>+'Saldos Ordinarios'!J308+'2do. Ajuste Cuatrimestral'!J308</f>
        <v>533.85544200000004</v>
      </c>
      <c r="K308" s="26">
        <f>+'Saldos Ordinarios'!K308+'2do. Ajuste Cuatrimestral'!K308</f>
        <v>2.610538</v>
      </c>
      <c r="L308" s="20">
        <f>+'Saldos Ordinarios'!L308+'2do. Ajuste Cuatrimestral'!L308</f>
        <v>0</v>
      </c>
    </row>
    <row r="309" spans="1:12" x14ac:dyDescent="0.25">
      <c r="A309" s="1">
        <v>306</v>
      </c>
      <c r="B309" s="19" t="s">
        <v>306</v>
      </c>
      <c r="C309" s="12">
        <f>+'Saldos Ordinarios'!C309+'2do. Ajuste Cuatrimestral'!C309</f>
        <v>251717.43017499999</v>
      </c>
      <c r="D309" s="13">
        <f>+'Saldos Ordinarios'!D309+'2do. Ajuste Cuatrimestral'!D309</f>
        <v>91264</v>
      </c>
      <c r="E309" s="20">
        <f>+'Saldos Ordinarios'!E309+'2do. Ajuste Cuatrimestral'!E309</f>
        <v>4605.4400850000002</v>
      </c>
      <c r="F309" s="20">
        <f>+'Saldos Ordinarios'!F309+'2do. Ajuste Cuatrimestral'!F309</f>
        <v>16570.709296000001</v>
      </c>
      <c r="G309" s="20">
        <f>+'Saldos Ordinarios'!G309+'2do. Ajuste Cuatrimestral'!G309</f>
        <v>10115</v>
      </c>
      <c r="H309" s="20">
        <f>+'Saldos Ordinarios'!H309+'2do. Ajuste Cuatrimestral'!H309</f>
        <v>2112.6094600000001</v>
      </c>
      <c r="I309" s="20">
        <f>+'Saldos Ordinarios'!I309+'2do. Ajuste Cuatrimestral'!I309</f>
        <v>4640</v>
      </c>
      <c r="J309" s="20">
        <f>+'Saldos Ordinarios'!J309+'2do. Ajuste Cuatrimestral'!J309</f>
        <v>578.69351099999994</v>
      </c>
      <c r="K309" s="26">
        <f>+'Saldos Ordinarios'!K309+'2do. Ajuste Cuatrimestral'!K309</f>
        <v>2.618738</v>
      </c>
      <c r="L309" s="20">
        <f>+'Saldos Ordinarios'!L309+'2do. Ajuste Cuatrimestral'!L309</f>
        <v>0</v>
      </c>
    </row>
    <row r="310" spans="1:12" x14ac:dyDescent="0.25">
      <c r="A310" s="1">
        <v>307</v>
      </c>
      <c r="B310" s="19" t="s">
        <v>307</v>
      </c>
      <c r="C310" s="12">
        <f>+'Saldos Ordinarios'!C310+'2do. Ajuste Cuatrimestral'!C310</f>
        <v>474919.94665499998</v>
      </c>
      <c r="D310" s="13">
        <f>+'Saldos Ordinarios'!D310+'2do. Ajuste Cuatrimestral'!D310</f>
        <v>64486</v>
      </c>
      <c r="E310" s="20">
        <f>+'Saldos Ordinarios'!E310+'2do. Ajuste Cuatrimestral'!E310</f>
        <v>9067.1135539999996</v>
      </c>
      <c r="F310" s="20">
        <f>+'Saldos Ordinarios'!F310+'2do. Ajuste Cuatrimestral'!F310</f>
        <v>34111.500104999999</v>
      </c>
      <c r="G310" s="20">
        <f>+'Saldos Ordinarios'!G310+'2do. Ajuste Cuatrimestral'!G310</f>
        <v>22234</v>
      </c>
      <c r="H310" s="20">
        <f>+'Saldos Ordinarios'!H310+'2do. Ajuste Cuatrimestral'!H310</f>
        <v>4027.6058750000002</v>
      </c>
      <c r="I310" s="20">
        <f>+'Saldos Ordinarios'!I310+'2do. Ajuste Cuatrimestral'!I310</f>
        <v>11290</v>
      </c>
      <c r="J310" s="20">
        <f>+'Saldos Ordinarios'!J310+'2do. Ajuste Cuatrimestral'!J310</f>
        <v>1112.908494</v>
      </c>
      <c r="K310" s="26">
        <f>+'Saldos Ordinarios'!K310+'2do. Ajuste Cuatrimestral'!K310</f>
        <v>4.4851669999999997</v>
      </c>
      <c r="L310" s="20">
        <f>+'Saldos Ordinarios'!L310+'2do. Ajuste Cuatrimestral'!L310</f>
        <v>0</v>
      </c>
    </row>
    <row r="311" spans="1:12" x14ac:dyDescent="0.25">
      <c r="A311" s="1">
        <v>308</v>
      </c>
      <c r="B311" s="19" t="s">
        <v>308</v>
      </c>
      <c r="C311" s="12">
        <f>+'Saldos Ordinarios'!C311+'2do. Ajuste Cuatrimestral'!C311</f>
        <v>215694.96661900001</v>
      </c>
      <c r="D311" s="13">
        <f>+'Saldos Ordinarios'!D311+'2do. Ajuste Cuatrimestral'!D311</f>
        <v>137858</v>
      </c>
      <c r="E311" s="20">
        <f>+'Saldos Ordinarios'!E311+'2do. Ajuste Cuatrimestral'!E311</f>
        <v>3837.4168599999998</v>
      </c>
      <c r="F311" s="20">
        <f>+'Saldos Ordinarios'!F311+'2do. Ajuste Cuatrimestral'!F311</f>
        <v>13386.336217</v>
      </c>
      <c r="G311" s="20">
        <f>+'Saldos Ordinarios'!G311+'2do. Ajuste Cuatrimestral'!G311</f>
        <v>6561</v>
      </c>
      <c r="H311" s="20">
        <f>+'Saldos Ordinarios'!H311+'2do. Ajuste Cuatrimestral'!H311</f>
        <v>1798.0624419999999</v>
      </c>
      <c r="I311" s="20">
        <f>+'Saldos Ordinarios'!I311+'2do. Ajuste Cuatrimestral'!I311</f>
        <v>3341</v>
      </c>
      <c r="J311" s="20">
        <f>+'Saldos Ordinarios'!J311+'2do. Ajuste Cuatrimestral'!J311</f>
        <v>489.51232099999999</v>
      </c>
      <c r="K311" s="26">
        <f>+'Saldos Ordinarios'!K311+'2do. Ajuste Cuatrimestral'!K311</f>
        <v>2.4394819999999999</v>
      </c>
      <c r="L311" s="20">
        <f>+'Saldos Ordinarios'!L311+'2do. Ajuste Cuatrimestral'!L311</f>
        <v>0</v>
      </c>
    </row>
    <row r="312" spans="1:12" x14ac:dyDescent="0.25">
      <c r="A312" s="1">
        <v>309</v>
      </c>
      <c r="B312" s="19" t="s">
        <v>309</v>
      </c>
      <c r="C312" s="12">
        <f>+'Saldos Ordinarios'!C312+'2do. Ajuste Cuatrimestral'!C312</f>
        <v>608514.09404899995</v>
      </c>
      <c r="D312" s="13">
        <f>+'Saldos Ordinarios'!D312+'2do. Ajuste Cuatrimestral'!D312</f>
        <v>283566.00154099998</v>
      </c>
      <c r="E312" s="20">
        <f>+'Saldos Ordinarios'!E312+'2do. Ajuste Cuatrimestral'!E312</f>
        <v>11581.307273</v>
      </c>
      <c r="F312" s="20">
        <f>+'Saldos Ordinarios'!F312+'2do. Ajuste Cuatrimestral'!F312</f>
        <v>43431.043749999997</v>
      </c>
      <c r="G312" s="20">
        <f>+'Saldos Ordinarios'!G312+'2do. Ajuste Cuatrimestral'!G312</f>
        <v>26470</v>
      </c>
      <c r="H312" s="20">
        <f>+'Saldos Ordinarios'!H312+'2do. Ajuste Cuatrimestral'!H312</f>
        <v>5156.4069799999997</v>
      </c>
      <c r="I312" s="20">
        <f>+'Saldos Ordinarios'!I312+'2do. Ajuste Cuatrimestral'!I312</f>
        <v>13073</v>
      </c>
      <c r="J312" s="20">
        <f>+'Saldos Ordinarios'!J312+'2do. Ajuste Cuatrimestral'!J312</f>
        <v>1423.6443220000001</v>
      </c>
      <c r="K312" s="26">
        <f>+'Saldos Ordinarios'!K312+'2do. Ajuste Cuatrimestral'!K312</f>
        <v>5.8721119999999996</v>
      </c>
      <c r="L312" s="20">
        <f>+'Saldos Ordinarios'!L312+'2do. Ajuste Cuatrimestral'!L312</f>
        <v>0</v>
      </c>
    </row>
    <row r="313" spans="1:12" x14ac:dyDescent="0.25">
      <c r="A313" s="1">
        <v>310</v>
      </c>
      <c r="B313" s="19" t="s">
        <v>310</v>
      </c>
      <c r="C313" s="12">
        <f>+'Saldos Ordinarios'!C313+'2do. Ajuste Cuatrimestral'!C313</f>
        <v>401053.45040500001</v>
      </c>
      <c r="D313" s="13">
        <f>+'Saldos Ordinarios'!D313+'2do. Ajuste Cuatrimestral'!D313</f>
        <v>147687.70914300001</v>
      </c>
      <c r="E313" s="20">
        <f>+'Saldos Ordinarios'!E313+'2do. Ajuste Cuatrimestral'!E313</f>
        <v>8037.7978000000003</v>
      </c>
      <c r="F313" s="20">
        <f>+'Saldos Ordinarios'!F313+'2do. Ajuste Cuatrimestral'!F313</f>
        <v>31668.863304999999</v>
      </c>
      <c r="G313" s="20">
        <f>+'Saldos Ordinarios'!G313+'2do. Ajuste Cuatrimestral'!G313</f>
        <v>15664</v>
      </c>
      <c r="H313" s="20">
        <f>+'Saldos Ordinarios'!H313+'2do. Ajuste Cuatrimestral'!H313</f>
        <v>3443.9942920000003</v>
      </c>
      <c r="I313" s="20">
        <f>+'Saldos Ordinarios'!I313+'2do. Ajuste Cuatrimestral'!I313</f>
        <v>9714</v>
      </c>
      <c r="J313" s="20">
        <f>+'Saldos Ordinarios'!J313+'2do. Ajuste Cuatrimestral'!J313</f>
        <v>960.72666500000003</v>
      </c>
      <c r="K313" s="26">
        <f>+'Saldos Ordinarios'!K313+'2do. Ajuste Cuatrimestral'!K313</f>
        <v>3.5735799999999998</v>
      </c>
      <c r="L313" s="20">
        <f>+'Saldos Ordinarios'!L313+'2do. Ajuste Cuatrimestral'!L313</f>
        <v>0</v>
      </c>
    </row>
    <row r="314" spans="1:12" x14ac:dyDescent="0.25">
      <c r="A314" s="1">
        <v>311</v>
      </c>
      <c r="B314" s="19" t="s">
        <v>311</v>
      </c>
      <c r="C314" s="12">
        <f>+'Saldos Ordinarios'!C314+'2do. Ajuste Cuatrimestral'!C314</f>
        <v>113450.51466</v>
      </c>
      <c r="D314" s="13">
        <f>+'Saldos Ordinarios'!D314+'2do. Ajuste Cuatrimestral'!D314</f>
        <v>54085.732960000001</v>
      </c>
      <c r="E314" s="20">
        <f>+'Saldos Ordinarios'!E314+'2do. Ajuste Cuatrimestral'!E314</f>
        <v>1935.8805870000001</v>
      </c>
      <c r="F314" s="20">
        <f>+'Saldos Ordinarios'!F314+'2do. Ajuste Cuatrimestral'!F314</f>
        <v>6420.9128999999994</v>
      </c>
      <c r="G314" s="20">
        <f>+'Saldos Ordinarios'!G314+'2do. Ajuste Cuatrimestral'!G314</f>
        <v>1115</v>
      </c>
      <c r="H314" s="20">
        <f>+'Saldos Ordinarios'!H314+'2do. Ajuste Cuatrimestral'!H314</f>
        <v>936.98056699999995</v>
      </c>
      <c r="I314" s="20">
        <f>+'Saldos Ordinarios'!I314+'2do. Ajuste Cuatrimestral'!I314</f>
        <v>836</v>
      </c>
      <c r="J314" s="20">
        <f>+'Saldos Ordinarios'!J314+'2do. Ajuste Cuatrimestral'!J314</f>
        <v>253.31335000000001</v>
      </c>
      <c r="K314" s="26">
        <f>+'Saldos Ordinarios'!K314+'2do. Ajuste Cuatrimestral'!K314</f>
        <v>1.1620010000000001</v>
      </c>
      <c r="L314" s="20">
        <f>+'Saldos Ordinarios'!L314+'2do. Ajuste Cuatrimestral'!L314</f>
        <v>0</v>
      </c>
    </row>
    <row r="315" spans="1:12" x14ac:dyDescent="0.25">
      <c r="A315" s="1">
        <v>312</v>
      </c>
      <c r="B315" s="19" t="s">
        <v>312</v>
      </c>
      <c r="C315" s="12">
        <f>+'Saldos Ordinarios'!C315+'2do. Ajuste Cuatrimestral'!C315</f>
        <v>574786.86141200003</v>
      </c>
      <c r="D315" s="13">
        <f>+'Saldos Ordinarios'!D315+'2do. Ajuste Cuatrimestral'!D315</f>
        <v>88650</v>
      </c>
      <c r="E315" s="20">
        <f>+'Saldos Ordinarios'!E315+'2do. Ajuste Cuatrimestral'!E315</f>
        <v>11079.156954999999</v>
      </c>
      <c r="F315" s="20">
        <f>+'Saldos Ordinarios'!F315+'2do. Ajuste Cuatrimestral'!F315</f>
        <v>42077.025551999999</v>
      </c>
      <c r="G315" s="20">
        <f>+'Saldos Ordinarios'!G315+'2do. Ajuste Cuatrimestral'!G315</f>
        <v>30339</v>
      </c>
      <c r="H315" s="20">
        <f>+'Saldos Ordinarios'!H315+'2do. Ajuste Cuatrimestral'!H315</f>
        <v>4886.3773620000002</v>
      </c>
      <c r="I315" s="20">
        <f>+'Saldos Ordinarios'!I315+'2do. Ajuste Cuatrimestral'!I315</f>
        <v>13914</v>
      </c>
      <c r="J315" s="20">
        <f>+'Saldos Ordinarios'!J315+'2do. Ajuste Cuatrimestral'!J315</f>
        <v>1352.7131159999999</v>
      </c>
      <c r="K315" s="26">
        <f>+'Saldos Ordinarios'!K315+'2do. Ajuste Cuatrimestral'!K315</f>
        <v>5.885802</v>
      </c>
      <c r="L315" s="20">
        <f>+'Saldos Ordinarios'!L315+'2do. Ajuste Cuatrimestral'!L315</f>
        <v>0</v>
      </c>
    </row>
    <row r="316" spans="1:12" x14ac:dyDescent="0.25">
      <c r="A316" s="1">
        <v>313</v>
      </c>
      <c r="B316" s="19" t="s">
        <v>313</v>
      </c>
      <c r="C316" s="12">
        <f>+'Saldos Ordinarios'!C316+'2do. Ajuste Cuatrimestral'!C316</f>
        <v>127383.228185</v>
      </c>
      <c r="D316" s="13">
        <f>+'Saldos Ordinarios'!D316+'2do. Ajuste Cuatrimestral'!D316</f>
        <v>52700</v>
      </c>
      <c r="E316" s="20">
        <f>+'Saldos Ordinarios'!E316+'2do. Ajuste Cuatrimestral'!E316</f>
        <v>2220.8787750000001</v>
      </c>
      <c r="F316" s="20">
        <f>+'Saldos Ordinarios'!F316+'2do. Ajuste Cuatrimestral'!F316</f>
        <v>7559.168216</v>
      </c>
      <c r="G316" s="20">
        <f>+'Saldos Ordinarios'!G316+'2do. Ajuste Cuatrimestral'!G316</f>
        <v>2104</v>
      </c>
      <c r="H316" s="20">
        <f>+'Saldos Ordinarios'!H316+'2do. Ajuste Cuatrimestral'!H316</f>
        <v>1056.8671589999999</v>
      </c>
      <c r="I316" s="20">
        <f>+'Saldos Ordinarios'!I316+'2do. Ajuste Cuatrimestral'!I316</f>
        <v>1280</v>
      </c>
      <c r="J316" s="20">
        <f>+'Saldos Ordinarios'!J316+'2do. Ajuste Cuatrimestral'!J316</f>
        <v>286.51345500000002</v>
      </c>
      <c r="K316" s="26">
        <f>+'Saldos Ordinarios'!K316+'2do. Ajuste Cuatrimestral'!K316</f>
        <v>1.2208890000000001</v>
      </c>
      <c r="L316" s="20">
        <f>+'Saldos Ordinarios'!L316+'2do. Ajuste Cuatrimestral'!L316</f>
        <v>0</v>
      </c>
    </row>
    <row r="317" spans="1:12" x14ac:dyDescent="0.25">
      <c r="A317" s="1">
        <v>314</v>
      </c>
      <c r="B317" s="19" t="s">
        <v>314</v>
      </c>
      <c r="C317" s="12">
        <f>+'Saldos Ordinarios'!C317+'2do. Ajuste Cuatrimestral'!C317</f>
        <v>180441.25394199998</v>
      </c>
      <c r="D317" s="13">
        <f>+'Saldos Ordinarios'!D317+'2do. Ajuste Cuatrimestral'!D317</f>
        <v>69488.683520999999</v>
      </c>
      <c r="E317" s="20">
        <f>+'Saldos Ordinarios'!E317+'2do. Ajuste Cuatrimestral'!E317</f>
        <v>3450.5707949999996</v>
      </c>
      <c r="F317" s="20">
        <f>+'Saldos Ordinarios'!F317+'2do. Ajuste Cuatrimestral'!F317</f>
        <v>13002.228751000001</v>
      </c>
      <c r="G317" s="20">
        <f>+'Saldos Ordinarios'!G317+'2do. Ajuste Cuatrimestral'!G317</f>
        <v>3851</v>
      </c>
      <c r="H317" s="20">
        <f>+'Saldos Ordinarios'!H317+'2do. Ajuste Cuatrimestral'!H317</f>
        <v>1531.3371629999999</v>
      </c>
      <c r="I317" s="20">
        <f>+'Saldos Ordinarios'!I317+'2do. Ajuste Cuatrimestral'!I317</f>
        <v>2992</v>
      </c>
      <c r="J317" s="20">
        <f>+'Saldos Ordinarios'!J317+'2do. Ajuste Cuatrimestral'!J317</f>
        <v>423.52922699999999</v>
      </c>
      <c r="K317" s="26">
        <f>+'Saldos Ordinarios'!K317+'2do. Ajuste Cuatrimestral'!K317</f>
        <v>1.568932</v>
      </c>
      <c r="L317" s="20">
        <f>+'Saldos Ordinarios'!L317+'2do. Ajuste Cuatrimestral'!L317</f>
        <v>0</v>
      </c>
    </row>
    <row r="318" spans="1:12" x14ac:dyDescent="0.25">
      <c r="A318" s="1">
        <v>315</v>
      </c>
      <c r="B318" s="19" t="s">
        <v>315</v>
      </c>
      <c r="C318" s="12">
        <f>+'Saldos Ordinarios'!C318+'2do. Ajuste Cuatrimestral'!C318</f>
        <v>181642.29469499999</v>
      </c>
      <c r="D318" s="13">
        <f>+'Saldos Ordinarios'!D318+'2do. Ajuste Cuatrimestral'!D318</f>
        <v>80085.413910999996</v>
      </c>
      <c r="E318" s="20">
        <f>+'Saldos Ordinarios'!E318+'2do. Ajuste Cuatrimestral'!E318</f>
        <v>3369.1844289999999</v>
      </c>
      <c r="F318" s="20">
        <f>+'Saldos Ordinarios'!F318+'2do. Ajuste Cuatrimestral'!F318</f>
        <v>12306.098179000001</v>
      </c>
      <c r="G318" s="20">
        <f>+'Saldos Ordinarios'!G318+'2do. Ajuste Cuatrimestral'!G318</f>
        <v>4629</v>
      </c>
      <c r="H318" s="20">
        <f>+'Saldos Ordinarios'!H318+'2do. Ajuste Cuatrimestral'!H318</f>
        <v>1529.485492</v>
      </c>
      <c r="I318" s="20">
        <f>+'Saldos Ordinarios'!I318+'2do. Ajuste Cuatrimestral'!I318</f>
        <v>2732</v>
      </c>
      <c r="J318" s="20">
        <f>+'Saldos Ordinarios'!J318+'2do. Ajuste Cuatrimestral'!J318</f>
        <v>419.79963299999997</v>
      </c>
      <c r="K318" s="26">
        <f>+'Saldos Ordinarios'!K318+'2do. Ajuste Cuatrimestral'!K318</f>
        <v>1.485376</v>
      </c>
      <c r="L318" s="20">
        <f>+'Saldos Ordinarios'!L318+'2do. Ajuste Cuatrimestral'!L318</f>
        <v>0</v>
      </c>
    </row>
    <row r="319" spans="1:12" x14ac:dyDescent="0.25">
      <c r="A319" s="1">
        <v>316</v>
      </c>
      <c r="B319" s="19" t="s">
        <v>316</v>
      </c>
      <c r="C319" s="12">
        <f>+'Saldos Ordinarios'!C319+'2do. Ajuste Cuatrimestral'!C319</f>
        <v>120143.046644</v>
      </c>
      <c r="D319" s="13">
        <f>+'Saldos Ordinarios'!D319+'2do. Ajuste Cuatrimestral'!D319</f>
        <v>60092</v>
      </c>
      <c r="E319" s="20">
        <f>+'Saldos Ordinarios'!E319+'2do. Ajuste Cuatrimestral'!E319</f>
        <v>1985.179963</v>
      </c>
      <c r="F319" s="20">
        <f>+'Saldos Ordinarios'!F319+'2do. Ajuste Cuatrimestral'!F319</f>
        <v>6306.7447219999995</v>
      </c>
      <c r="G319" s="20">
        <f>+'Saldos Ordinarios'!G319+'2do. Ajuste Cuatrimestral'!G319</f>
        <v>1777</v>
      </c>
      <c r="H319" s="20">
        <f>+'Saldos Ordinarios'!H319+'2do. Ajuste Cuatrimestral'!H319</f>
        <v>984.89152000000001</v>
      </c>
      <c r="I319" s="20">
        <f>+'Saldos Ordinarios'!I319+'2do. Ajuste Cuatrimestral'!I319</f>
        <v>886</v>
      </c>
      <c r="J319" s="20">
        <f>+'Saldos Ordinarios'!J319+'2do. Ajuste Cuatrimestral'!J319</f>
        <v>264.12884100000002</v>
      </c>
      <c r="K319" s="26">
        <f>+'Saldos Ordinarios'!K319+'2do. Ajuste Cuatrimestral'!K319</f>
        <v>1.1165659999999999</v>
      </c>
      <c r="L319" s="20">
        <f>+'Saldos Ordinarios'!L319+'2do. Ajuste Cuatrimestral'!L319</f>
        <v>0</v>
      </c>
    </row>
    <row r="320" spans="1:12" x14ac:dyDescent="0.25">
      <c r="A320" s="1">
        <v>317</v>
      </c>
      <c r="B320" s="19" t="s">
        <v>317</v>
      </c>
      <c r="C320" s="12">
        <f>+'Saldos Ordinarios'!C320+'2do. Ajuste Cuatrimestral'!C320</f>
        <v>145577.145727</v>
      </c>
      <c r="D320" s="13">
        <f>+'Saldos Ordinarios'!D320+'2do. Ajuste Cuatrimestral'!D320</f>
        <v>66761.044221999997</v>
      </c>
      <c r="E320" s="20">
        <f>+'Saldos Ordinarios'!E320+'2do. Ajuste Cuatrimestral'!E320</f>
        <v>2592.327898</v>
      </c>
      <c r="F320" s="20">
        <f>+'Saldos Ordinarios'!F320+'2do. Ajuste Cuatrimestral'!F320</f>
        <v>9046.9856770000006</v>
      </c>
      <c r="G320" s="20">
        <f>+'Saldos Ordinarios'!G320+'2do. Ajuste Cuatrimestral'!G320</f>
        <v>3313</v>
      </c>
      <c r="H320" s="20">
        <f>+'Saldos Ordinarios'!H320+'2do. Ajuste Cuatrimestral'!H320</f>
        <v>1214.0428019999999</v>
      </c>
      <c r="I320" s="20">
        <f>+'Saldos Ordinarios'!I320+'2do. Ajuste Cuatrimestral'!I320</f>
        <v>1916</v>
      </c>
      <c r="J320" s="20">
        <f>+'Saldos Ordinarios'!J320+'2do. Ajuste Cuatrimestral'!J320</f>
        <v>330.803809</v>
      </c>
      <c r="K320" s="26">
        <f>+'Saldos Ordinarios'!K320+'2do. Ajuste Cuatrimestral'!K320</f>
        <v>1.2980240000000001</v>
      </c>
      <c r="L320" s="20">
        <f>+'Saldos Ordinarios'!L320+'2do. Ajuste Cuatrimestral'!L320</f>
        <v>0</v>
      </c>
    </row>
    <row r="321" spans="1:12" x14ac:dyDescent="0.25">
      <c r="A321" s="1">
        <v>318</v>
      </c>
      <c r="B321" s="19" t="s">
        <v>318</v>
      </c>
      <c r="C321" s="12">
        <f>+'Saldos Ordinarios'!C321+'2do. Ajuste Cuatrimestral'!C321</f>
        <v>3818583.7646570001</v>
      </c>
      <c r="D321" s="13">
        <f>+'Saldos Ordinarios'!D321+'2do. Ajuste Cuatrimestral'!D321</f>
        <v>1077868.5866990001</v>
      </c>
      <c r="E321" s="20">
        <f>+'Saldos Ordinarios'!E321+'2do. Ajuste Cuatrimestral'!E321</f>
        <v>77428.341160999989</v>
      </c>
      <c r="F321" s="20">
        <f>+'Saldos Ordinarios'!F321+'2do. Ajuste Cuatrimestral'!F321</f>
        <v>308290.77983499999</v>
      </c>
      <c r="G321" s="20">
        <f>+'Saldos Ordinarios'!G321+'2do. Ajuste Cuatrimestral'!G321</f>
        <v>90611</v>
      </c>
      <c r="H321" s="20">
        <f>+'Saldos Ordinarios'!H321+'2do. Ajuste Cuatrimestral'!H321</f>
        <v>32888.369647</v>
      </c>
      <c r="I321" s="20">
        <f>+'Saldos Ordinarios'!I321+'2do. Ajuste Cuatrimestral'!I321</f>
        <v>80089</v>
      </c>
      <c r="J321" s="20">
        <f>+'Saldos Ordinarios'!J321+'2do. Ajuste Cuatrimestral'!J321</f>
        <v>9200.3979980000004</v>
      </c>
      <c r="K321" s="26">
        <f>+'Saldos Ordinarios'!K321+'2do. Ajuste Cuatrimestral'!K321</f>
        <v>37.736383000000004</v>
      </c>
      <c r="L321" s="20">
        <f>+'Saldos Ordinarios'!L321+'2do. Ajuste Cuatrimestral'!L321</f>
        <v>0</v>
      </c>
    </row>
    <row r="322" spans="1:12" x14ac:dyDescent="0.25">
      <c r="A322" s="1">
        <v>319</v>
      </c>
      <c r="B322" s="19" t="s">
        <v>319</v>
      </c>
      <c r="C322" s="12">
        <f>+'Saldos Ordinarios'!C322+'2do. Ajuste Cuatrimestral'!C322</f>
        <v>82373.993996000005</v>
      </c>
      <c r="D322" s="13">
        <f>+'Saldos Ordinarios'!D322+'2do. Ajuste Cuatrimestral'!D322</f>
        <v>24798</v>
      </c>
      <c r="E322" s="20">
        <f>+'Saldos Ordinarios'!E322+'2do. Ajuste Cuatrimestral'!E322</f>
        <v>1468.085525</v>
      </c>
      <c r="F322" s="20">
        <f>+'Saldos Ordinarios'!F322+'2do. Ajuste Cuatrimestral'!F322</f>
        <v>5133.6007150000005</v>
      </c>
      <c r="G322" s="20">
        <f>+'Saldos Ordinarios'!G322+'2do. Ajuste Cuatrimestral'!G322</f>
        <v>2718</v>
      </c>
      <c r="H322" s="20">
        <f>+'Saldos Ordinarios'!H322+'2do. Ajuste Cuatrimestral'!H322</f>
        <v>686.99257599999999</v>
      </c>
      <c r="I322" s="20">
        <f>+'Saldos Ordinarios'!I322+'2do. Ajuste Cuatrimestral'!I322</f>
        <v>1294</v>
      </c>
      <c r="J322" s="20">
        <f>+'Saldos Ordinarios'!J322+'2do. Ajuste Cuatrimestral'!J322</f>
        <v>187.163792</v>
      </c>
      <c r="K322" s="26">
        <f>+'Saldos Ordinarios'!K322+'2do. Ajuste Cuatrimestral'!K322</f>
        <v>1.170256</v>
      </c>
      <c r="L322" s="20">
        <f>+'Saldos Ordinarios'!L322+'2do. Ajuste Cuatrimestral'!L322</f>
        <v>0</v>
      </c>
    </row>
    <row r="323" spans="1:12" x14ac:dyDescent="0.25">
      <c r="A323" s="1">
        <v>320</v>
      </c>
      <c r="B323" s="19" t="s">
        <v>320</v>
      </c>
      <c r="C323" s="12">
        <f>+'Saldos Ordinarios'!C323+'2do. Ajuste Cuatrimestral'!C323</f>
        <v>74699.258797999995</v>
      </c>
      <c r="D323" s="13">
        <f>+'Saldos Ordinarios'!D323+'2do. Ajuste Cuatrimestral'!D323</f>
        <v>26878</v>
      </c>
      <c r="E323" s="20">
        <f>+'Saldos Ordinarios'!E323+'2do. Ajuste Cuatrimestral'!E323</f>
        <v>1285.8317010000001</v>
      </c>
      <c r="F323" s="20">
        <f>+'Saldos Ordinarios'!F323+'2do. Ajuste Cuatrimestral'!F323</f>
        <v>4310.6760400000003</v>
      </c>
      <c r="G323" s="20">
        <f>+'Saldos Ordinarios'!G323+'2do. Ajuste Cuatrimestral'!G323</f>
        <v>1683</v>
      </c>
      <c r="H323" s="20">
        <f>+'Saldos Ordinarios'!H323+'2do. Ajuste Cuatrimestral'!H323</f>
        <v>617.46945300000004</v>
      </c>
      <c r="I323" s="20">
        <f>+'Saldos Ordinarios'!I323+'2do. Ajuste Cuatrimestral'!I323</f>
        <v>864</v>
      </c>
      <c r="J323" s="20">
        <f>+'Saldos Ordinarios'!J323+'2do. Ajuste Cuatrimestral'!J323</f>
        <v>166.99893299999999</v>
      </c>
      <c r="K323" s="26">
        <f>+'Saldos Ordinarios'!K323+'2do. Ajuste Cuatrimestral'!K323</f>
        <v>1.1159859999999999</v>
      </c>
      <c r="L323" s="20">
        <f>+'Saldos Ordinarios'!L323+'2do. Ajuste Cuatrimestral'!L323</f>
        <v>0</v>
      </c>
    </row>
    <row r="324" spans="1:12" x14ac:dyDescent="0.25">
      <c r="A324" s="1">
        <v>321</v>
      </c>
      <c r="B324" s="19" t="s">
        <v>321</v>
      </c>
      <c r="C324" s="12">
        <f>+'Saldos Ordinarios'!C324+'2do. Ajuste Cuatrimestral'!C324</f>
        <v>107140.412119</v>
      </c>
      <c r="D324" s="13">
        <f>+'Saldos Ordinarios'!D324+'2do. Ajuste Cuatrimestral'!D324</f>
        <v>44458.996732</v>
      </c>
      <c r="E324" s="20">
        <f>+'Saldos Ordinarios'!E324+'2do. Ajuste Cuatrimestral'!E324</f>
        <v>1883.2788700000001</v>
      </c>
      <c r="F324" s="20">
        <f>+'Saldos Ordinarios'!F324+'2do. Ajuste Cuatrimestral'!F324</f>
        <v>6476.8825850000003</v>
      </c>
      <c r="G324" s="20">
        <f>+'Saldos Ordinarios'!G324+'2do. Ajuste Cuatrimestral'!G324</f>
        <v>2143</v>
      </c>
      <c r="H324" s="20">
        <f>+'Saldos Ordinarios'!H324+'2do. Ajuste Cuatrimestral'!H324</f>
        <v>891.02711399999998</v>
      </c>
      <c r="I324" s="20">
        <f>+'Saldos Ordinarios'!I324+'2do. Ajuste Cuatrimestral'!I324</f>
        <v>1214</v>
      </c>
      <c r="J324" s="20">
        <f>+'Saldos Ordinarios'!J324+'2do. Ajuste Cuatrimestral'!J324</f>
        <v>241.63803200000001</v>
      </c>
      <c r="K324" s="26">
        <f>+'Saldos Ordinarios'!K324+'2do. Ajuste Cuatrimestral'!K324</f>
        <v>1.199139</v>
      </c>
      <c r="L324" s="20">
        <f>+'Saldos Ordinarios'!L324+'2do. Ajuste Cuatrimestral'!L324</f>
        <v>0</v>
      </c>
    </row>
    <row r="325" spans="1:12" x14ac:dyDescent="0.25">
      <c r="A325" s="1">
        <v>322</v>
      </c>
      <c r="B325" s="19" t="s">
        <v>322</v>
      </c>
      <c r="C325" s="12">
        <f>+'Saldos Ordinarios'!C325+'2do. Ajuste Cuatrimestral'!C325</f>
        <v>123476.64499</v>
      </c>
      <c r="D325" s="13">
        <f>+'Saldos Ordinarios'!D325+'2do. Ajuste Cuatrimestral'!D325</f>
        <v>60919.972659999999</v>
      </c>
      <c r="E325" s="20">
        <f>+'Saldos Ordinarios'!E325+'2do. Ajuste Cuatrimestral'!E325</f>
        <v>2078.1341860000002</v>
      </c>
      <c r="F325" s="20">
        <f>+'Saldos Ordinarios'!F325+'2do. Ajuste Cuatrimestral'!F325</f>
        <v>6772.6578650000001</v>
      </c>
      <c r="G325" s="20">
        <f>+'Saldos Ordinarios'!G325+'2do. Ajuste Cuatrimestral'!G325</f>
        <v>2303</v>
      </c>
      <c r="H325" s="20">
        <f>+'Saldos Ordinarios'!H325+'2do. Ajuste Cuatrimestral'!H325</f>
        <v>1015.859921</v>
      </c>
      <c r="I325" s="20">
        <f>+'Saldos Ordinarios'!I325+'2do. Ajuste Cuatrimestral'!I325</f>
        <v>1090</v>
      </c>
      <c r="J325" s="20">
        <f>+'Saldos Ordinarios'!J325+'2do. Ajuste Cuatrimestral'!J325</f>
        <v>274.12167999999997</v>
      </c>
      <c r="K325" s="26">
        <f>+'Saldos Ordinarios'!K325+'2do. Ajuste Cuatrimestral'!K325</f>
        <v>1.152223</v>
      </c>
      <c r="L325" s="20">
        <f>+'Saldos Ordinarios'!L325+'2do. Ajuste Cuatrimestral'!L325</f>
        <v>0</v>
      </c>
    </row>
    <row r="326" spans="1:12" x14ac:dyDescent="0.25">
      <c r="A326" s="1">
        <v>323</v>
      </c>
      <c r="B326" s="19" t="s">
        <v>323</v>
      </c>
      <c r="C326" s="12">
        <f>+'Saldos Ordinarios'!C326+'2do. Ajuste Cuatrimestral'!C326</f>
        <v>171902.951692</v>
      </c>
      <c r="D326" s="13">
        <f>+'Saldos Ordinarios'!D326+'2do. Ajuste Cuatrimestral'!D326</f>
        <v>44938</v>
      </c>
      <c r="E326" s="20">
        <f>+'Saldos Ordinarios'!E326+'2do. Ajuste Cuatrimestral'!E326</f>
        <v>3074.130553</v>
      </c>
      <c r="F326" s="20">
        <f>+'Saldos Ordinarios'!F326+'2do. Ajuste Cuatrimestral'!F326</f>
        <v>10780.615179</v>
      </c>
      <c r="G326" s="20">
        <f>+'Saldos Ordinarios'!G326+'2do. Ajuste Cuatrimestral'!G326</f>
        <v>5427</v>
      </c>
      <c r="H326" s="20">
        <f>+'Saldos Ordinarios'!H326+'2do. Ajuste Cuatrimestral'!H326</f>
        <v>1434.2508130000001</v>
      </c>
      <c r="I326" s="20">
        <f>+'Saldos Ordinarios'!I326+'2do. Ajuste Cuatrimestral'!I326</f>
        <v>2618</v>
      </c>
      <c r="J326" s="20">
        <f>+'Saldos Ordinarios'!J326+'2do. Ajuste Cuatrimestral'!J326</f>
        <v>391.33400699999999</v>
      </c>
      <c r="K326" s="26">
        <f>+'Saldos Ordinarios'!K326+'2do. Ajuste Cuatrimestral'!K326</f>
        <v>1.362846</v>
      </c>
      <c r="L326" s="20">
        <f>+'Saldos Ordinarios'!L326+'2do. Ajuste Cuatrimestral'!L326</f>
        <v>0</v>
      </c>
    </row>
    <row r="327" spans="1:12" x14ac:dyDescent="0.25">
      <c r="A327" s="1">
        <v>324</v>
      </c>
      <c r="B327" s="19" t="s">
        <v>324</v>
      </c>
      <c r="C327" s="12">
        <f>+'Saldos Ordinarios'!C327+'2do. Ajuste Cuatrimestral'!C327</f>
        <v>2403178.6955340002</v>
      </c>
      <c r="D327" s="13">
        <f>+'Saldos Ordinarios'!D327+'2do. Ajuste Cuatrimestral'!D327</f>
        <v>819701.76437600004</v>
      </c>
      <c r="E327" s="20">
        <f>+'Saldos Ordinarios'!E327+'2do. Ajuste Cuatrimestral'!E327</f>
        <v>47483.618860000002</v>
      </c>
      <c r="F327" s="20">
        <f>+'Saldos Ordinarios'!F327+'2do. Ajuste Cuatrimestral'!F327</f>
        <v>184656.29328400001</v>
      </c>
      <c r="G327" s="20">
        <f>+'Saldos Ordinarios'!G327+'2do. Ajuste Cuatrimestral'!G327</f>
        <v>103355</v>
      </c>
      <c r="H327" s="20">
        <f>+'Saldos Ordinarios'!H327+'2do. Ajuste Cuatrimestral'!H327</f>
        <v>20559.737260000002</v>
      </c>
      <c r="I327" s="20">
        <f>+'Saldos Ordinarios'!I327+'2do. Ajuste Cuatrimestral'!I327</f>
        <v>58355</v>
      </c>
      <c r="J327" s="20">
        <f>+'Saldos Ordinarios'!J327+'2do. Ajuste Cuatrimestral'!J327</f>
        <v>5720.7863049999996</v>
      </c>
      <c r="K327" s="26">
        <f>+'Saldos Ordinarios'!K327+'2do. Ajuste Cuatrimestral'!K327</f>
        <v>23.858964999999998</v>
      </c>
      <c r="L327" s="20">
        <f>+'Saldos Ordinarios'!L327+'2do. Ajuste Cuatrimestral'!L327</f>
        <v>0</v>
      </c>
    </row>
    <row r="328" spans="1:12" x14ac:dyDescent="0.25">
      <c r="A328" s="1">
        <v>325</v>
      </c>
      <c r="B328" s="19" t="s">
        <v>325</v>
      </c>
      <c r="C328" s="12">
        <f>+'Saldos Ordinarios'!C328+'2do. Ajuste Cuatrimestral'!C328</f>
        <v>558124.77104899997</v>
      </c>
      <c r="D328" s="13">
        <f>+'Saldos Ordinarios'!D328+'2do. Ajuste Cuatrimestral'!D328</f>
        <v>195318</v>
      </c>
      <c r="E328" s="20">
        <f>+'Saldos Ordinarios'!E328+'2do. Ajuste Cuatrimestral'!E328</f>
        <v>10511.152629</v>
      </c>
      <c r="F328" s="20">
        <f>+'Saldos Ordinarios'!F328+'2do. Ajuste Cuatrimestral'!F328</f>
        <v>39000.132247000001</v>
      </c>
      <c r="G328" s="20">
        <f>+'Saldos Ordinarios'!G328+'2do. Ajuste Cuatrimestral'!G328</f>
        <v>27366</v>
      </c>
      <c r="H328" s="20">
        <f>+'Saldos Ordinarios'!H328+'2do. Ajuste Cuatrimestral'!H328</f>
        <v>4717.7316289999999</v>
      </c>
      <c r="I328" s="20">
        <f>+'Saldos Ordinarios'!I328+'2do. Ajuste Cuatrimestral'!I328</f>
        <v>12346</v>
      </c>
      <c r="J328" s="20">
        <f>+'Saldos Ordinarios'!J328+'2do. Ajuste Cuatrimestral'!J328</f>
        <v>1300.034085</v>
      </c>
      <c r="K328" s="26">
        <f>+'Saldos Ordinarios'!K328+'2do. Ajuste Cuatrimestral'!K328</f>
        <v>5.6240240000000004</v>
      </c>
      <c r="L328" s="20">
        <f>+'Saldos Ordinarios'!L328+'2do. Ajuste Cuatrimestral'!L328</f>
        <v>8571</v>
      </c>
    </row>
    <row r="329" spans="1:12" x14ac:dyDescent="0.25">
      <c r="A329" s="1">
        <v>326</v>
      </c>
      <c r="B329" s="19" t="s">
        <v>326</v>
      </c>
      <c r="C329" s="12">
        <f>+'Saldos Ordinarios'!C329+'2do. Ajuste Cuatrimestral'!C329</f>
        <v>357934.027045</v>
      </c>
      <c r="D329" s="13">
        <f>+'Saldos Ordinarios'!D329+'2do. Ajuste Cuatrimestral'!D329</f>
        <v>218567.02519399999</v>
      </c>
      <c r="E329" s="20">
        <f>+'Saldos Ordinarios'!E329+'2do. Ajuste Cuatrimestral'!E329</f>
        <v>6670.4102380000004</v>
      </c>
      <c r="F329" s="20">
        <f>+'Saldos Ordinarios'!F329+'2do. Ajuste Cuatrimestral'!F329</f>
        <v>24477.726338</v>
      </c>
      <c r="G329" s="20">
        <f>+'Saldos Ordinarios'!G329+'2do. Ajuste Cuatrimestral'!G329</f>
        <v>12463</v>
      </c>
      <c r="H329" s="20">
        <f>+'Saldos Ordinarios'!H329+'2do. Ajuste Cuatrimestral'!H329</f>
        <v>3017.123106</v>
      </c>
      <c r="I329" s="20">
        <f>+'Saldos Ordinarios'!I329+'2do. Ajuste Cuatrimestral'!I329</f>
        <v>6532</v>
      </c>
      <c r="J329" s="20">
        <f>+'Saldos Ordinarios'!J329+'2do. Ajuste Cuatrimestral'!J329</f>
        <v>829.10841600000003</v>
      </c>
      <c r="K329" s="26">
        <f>+'Saldos Ordinarios'!K329+'2do. Ajuste Cuatrimestral'!K329</f>
        <v>2.9819450000000001</v>
      </c>
      <c r="L329" s="20">
        <f>+'Saldos Ordinarios'!L329+'2do. Ajuste Cuatrimestral'!L329</f>
        <v>0</v>
      </c>
    </row>
    <row r="330" spans="1:12" x14ac:dyDescent="0.25">
      <c r="A330" s="1">
        <v>327</v>
      </c>
      <c r="B330" s="19" t="s">
        <v>327</v>
      </c>
      <c r="C330" s="12">
        <f>+'Saldos Ordinarios'!C330+'2do. Ajuste Cuatrimestral'!C330</f>
        <v>1555179.495083</v>
      </c>
      <c r="D330" s="13">
        <f>+'Saldos Ordinarios'!D330+'2do. Ajuste Cuatrimestral'!D330</f>
        <v>602170.95689799997</v>
      </c>
      <c r="E330" s="20">
        <f>+'Saldos Ordinarios'!E330+'2do. Ajuste Cuatrimestral'!E330</f>
        <v>28614.553361999999</v>
      </c>
      <c r="F330" s="20">
        <f>+'Saldos Ordinarios'!F330+'2do. Ajuste Cuatrimestral'!F330</f>
        <v>103605.656799</v>
      </c>
      <c r="G330" s="20">
        <f>+'Saldos Ordinarios'!G330+'2do. Ajuste Cuatrimestral'!G330</f>
        <v>31879</v>
      </c>
      <c r="H330" s="20">
        <f>+'Saldos Ordinarios'!H330+'2do. Ajuste Cuatrimestral'!H330</f>
        <v>13068.943374999999</v>
      </c>
      <c r="I330" s="20">
        <f>+'Saldos Ordinarios'!I330+'2do. Ajuste Cuatrimestral'!I330</f>
        <v>22310</v>
      </c>
      <c r="J330" s="20">
        <f>+'Saldos Ordinarios'!J330+'2do. Ajuste Cuatrimestral'!J330</f>
        <v>3583.6516550000001</v>
      </c>
      <c r="K330" s="26">
        <f>+'Saldos Ordinarios'!K330+'2do. Ajuste Cuatrimestral'!K330</f>
        <v>14.95998</v>
      </c>
      <c r="L330" s="20">
        <f>+'Saldos Ordinarios'!L330+'2do. Ajuste Cuatrimestral'!L330</f>
        <v>0</v>
      </c>
    </row>
    <row r="331" spans="1:12" x14ac:dyDescent="0.25">
      <c r="A331" s="1">
        <v>328</v>
      </c>
      <c r="B331" s="19" t="s">
        <v>328</v>
      </c>
      <c r="C331" s="12">
        <f>+'Saldos Ordinarios'!C331+'2do. Ajuste Cuatrimestral'!C331</f>
        <v>112110.02368300001</v>
      </c>
      <c r="D331" s="13">
        <f>+'Saldos Ordinarios'!D331+'2do. Ajuste Cuatrimestral'!D331</f>
        <v>47382.099589999998</v>
      </c>
      <c r="E331" s="20">
        <f>+'Saldos Ordinarios'!E331+'2do. Ajuste Cuatrimestral'!E331</f>
        <v>1948.3038819999999</v>
      </c>
      <c r="F331" s="20">
        <f>+'Saldos Ordinarios'!F331+'2do. Ajuste Cuatrimestral'!F331</f>
        <v>6610.6719240000002</v>
      </c>
      <c r="G331" s="20">
        <f>+'Saldos Ordinarios'!G331+'2do. Ajuste Cuatrimestral'!G331</f>
        <v>3000</v>
      </c>
      <c r="H331" s="20">
        <f>+'Saldos Ordinarios'!H331+'2do. Ajuste Cuatrimestral'!H331</f>
        <v>929.14795500000002</v>
      </c>
      <c r="I331" s="20">
        <f>+'Saldos Ordinarios'!I331+'2do. Ajuste Cuatrimestral'!I331</f>
        <v>1407</v>
      </c>
      <c r="J331" s="20">
        <f>+'Saldos Ordinarios'!J331+'2do. Ajuste Cuatrimestral'!J331</f>
        <v>251.52069</v>
      </c>
      <c r="K331" s="26">
        <f>+'Saldos Ordinarios'!K331+'2do. Ajuste Cuatrimestral'!K331</f>
        <v>1.1896930000000001</v>
      </c>
      <c r="L331" s="20">
        <f>+'Saldos Ordinarios'!L331+'2do. Ajuste Cuatrimestral'!L331</f>
        <v>0</v>
      </c>
    </row>
    <row r="332" spans="1:12" x14ac:dyDescent="0.25">
      <c r="A332" s="1">
        <v>329</v>
      </c>
      <c r="B332" s="19" t="s">
        <v>329</v>
      </c>
      <c r="C332" s="12">
        <f>+'Saldos Ordinarios'!C332+'2do. Ajuste Cuatrimestral'!C332</f>
        <v>184566.89959699998</v>
      </c>
      <c r="D332" s="13">
        <f>+'Saldos Ordinarios'!D332+'2do. Ajuste Cuatrimestral'!D332</f>
        <v>42378.638445999997</v>
      </c>
      <c r="E332" s="20">
        <f>+'Saldos Ordinarios'!E332+'2do. Ajuste Cuatrimestral'!E332</f>
        <v>3724.0372619999998</v>
      </c>
      <c r="F332" s="20">
        <f>+'Saldos Ordinarios'!F332+'2do. Ajuste Cuatrimestral'!F332</f>
        <v>14760.983194</v>
      </c>
      <c r="G332" s="20">
        <f>+'Saldos Ordinarios'!G332+'2do. Ajuste Cuatrimestral'!G332</f>
        <v>3313</v>
      </c>
      <c r="H332" s="20">
        <f>+'Saldos Ordinarios'!H332+'2do. Ajuste Cuatrimestral'!H332</f>
        <v>1587.5185759999999</v>
      </c>
      <c r="I332" s="20">
        <f>+'Saldos Ordinarios'!I332+'2do. Ajuste Cuatrimestral'!I332</f>
        <v>3315</v>
      </c>
      <c r="J332" s="20">
        <f>+'Saldos Ordinarios'!J332+'2do. Ajuste Cuatrimestral'!J332</f>
        <v>443.982305</v>
      </c>
      <c r="K332" s="26">
        <f>+'Saldos Ordinarios'!K332+'2do. Ajuste Cuatrimestral'!K332</f>
        <v>1.744939</v>
      </c>
      <c r="L332" s="20">
        <f>+'Saldos Ordinarios'!L332+'2do. Ajuste Cuatrimestral'!L332</f>
        <v>0</v>
      </c>
    </row>
    <row r="333" spans="1:12" x14ac:dyDescent="0.25">
      <c r="A333" s="1">
        <v>330</v>
      </c>
      <c r="B333" s="19" t="s">
        <v>330</v>
      </c>
      <c r="C333" s="12">
        <f>+'Saldos Ordinarios'!C333+'2do. Ajuste Cuatrimestral'!C333</f>
        <v>258189.00807899999</v>
      </c>
      <c r="D333" s="13">
        <f>+'Saldos Ordinarios'!D333+'2do. Ajuste Cuatrimestral'!D333</f>
        <v>55846</v>
      </c>
      <c r="E333" s="20">
        <f>+'Saldos Ordinarios'!E333+'2do. Ajuste Cuatrimestral'!E333</f>
        <v>4810.135002</v>
      </c>
      <c r="F333" s="20">
        <f>+'Saldos Ordinarios'!F333+'2do. Ajuste Cuatrimestral'!F333</f>
        <v>17650.371243000001</v>
      </c>
      <c r="G333" s="20">
        <f>+'Saldos Ordinarios'!G333+'2do. Ajuste Cuatrimestral'!G333</f>
        <v>10717</v>
      </c>
      <c r="H333" s="20">
        <f>+'Saldos Ordinarios'!H333+'2do. Ajuste Cuatrimestral'!H333</f>
        <v>2176.314261</v>
      </c>
      <c r="I333" s="20">
        <f>+'Saldos Ordinarios'!I333+'2do. Ajuste Cuatrimestral'!I333</f>
        <v>5181</v>
      </c>
      <c r="J333" s="20">
        <f>+'Saldos Ordinarios'!J333+'2do. Ajuste Cuatrimestral'!J333</f>
        <v>598.60906299999999</v>
      </c>
      <c r="K333" s="26">
        <f>+'Saldos Ordinarios'!K333+'2do. Ajuste Cuatrimestral'!K333</f>
        <v>2.7075849999999999</v>
      </c>
      <c r="L333" s="20">
        <f>+'Saldos Ordinarios'!L333+'2do. Ajuste Cuatrimestral'!L333</f>
        <v>0</v>
      </c>
    </row>
    <row r="334" spans="1:12" x14ac:dyDescent="0.25">
      <c r="A334" s="1">
        <v>331</v>
      </c>
      <c r="B334" s="19" t="s">
        <v>331</v>
      </c>
      <c r="C334" s="12">
        <f>+'Saldos Ordinarios'!C334+'2do. Ajuste Cuatrimestral'!C334</f>
        <v>173420.78812500002</v>
      </c>
      <c r="D334" s="13">
        <f>+'Saldos Ordinarios'!D334+'2do. Ajuste Cuatrimestral'!D334</f>
        <v>62963.301355999996</v>
      </c>
      <c r="E334" s="20">
        <f>+'Saldos Ordinarios'!E334+'2do. Ajuste Cuatrimestral'!E334</f>
        <v>3263.5963080000001</v>
      </c>
      <c r="F334" s="20">
        <f>+'Saldos Ordinarios'!F334+'2do. Ajuste Cuatrimestral'!F334</f>
        <v>12100.969940999999</v>
      </c>
      <c r="G334" s="20">
        <f>+'Saldos Ordinarios'!G334+'2do. Ajuste Cuatrimestral'!G334</f>
        <v>2195</v>
      </c>
      <c r="H334" s="20">
        <f>+'Saldos Ordinarios'!H334+'2do. Ajuste Cuatrimestral'!H334</f>
        <v>1465.136227</v>
      </c>
      <c r="I334" s="20">
        <f>+'Saldos Ordinarios'!I334+'2do. Ajuste Cuatrimestral'!I334</f>
        <v>2239</v>
      </c>
      <c r="J334" s="20">
        <f>+'Saldos Ordinarios'!J334+'2do. Ajuste Cuatrimestral'!J334</f>
        <v>403.69341500000002</v>
      </c>
      <c r="K334" s="26">
        <f>+'Saldos Ordinarios'!K334+'2do. Ajuste Cuatrimestral'!K334</f>
        <v>1.5027460000000001</v>
      </c>
      <c r="L334" s="20">
        <f>+'Saldos Ordinarios'!L334+'2do. Ajuste Cuatrimestral'!L334</f>
        <v>4006</v>
      </c>
    </row>
    <row r="335" spans="1:12" x14ac:dyDescent="0.25">
      <c r="A335" s="1">
        <v>332</v>
      </c>
      <c r="B335" s="19" t="s">
        <v>332</v>
      </c>
      <c r="C335" s="12">
        <f>+'Saldos Ordinarios'!C335+'2do. Ajuste Cuatrimestral'!C335</f>
        <v>59362.178682999998</v>
      </c>
      <c r="D335" s="13">
        <f>+'Saldos Ordinarios'!D335+'2do. Ajuste Cuatrimestral'!D335</f>
        <v>25502</v>
      </c>
      <c r="E335" s="20">
        <f>+'Saldos Ordinarios'!E335+'2do. Ajuste Cuatrimestral'!E335</f>
        <v>987.21388100000001</v>
      </c>
      <c r="F335" s="20">
        <f>+'Saldos Ordinarios'!F335+'2do. Ajuste Cuatrimestral'!F335</f>
        <v>3163.5714370000001</v>
      </c>
      <c r="G335" s="20">
        <f>+'Saldos Ordinarios'!G335+'2do. Ajuste Cuatrimestral'!G335</f>
        <v>923</v>
      </c>
      <c r="H335" s="20">
        <f>+'Saldos Ordinarios'!H335+'2do. Ajuste Cuatrimestral'!H335</f>
        <v>486.77151800000001</v>
      </c>
      <c r="I335" s="20">
        <f>+'Saldos Ordinarios'!I335+'2do. Ajuste Cuatrimestral'!I335</f>
        <v>478</v>
      </c>
      <c r="J335" s="20">
        <f>+'Saldos Ordinarios'!J335+'2do. Ajuste Cuatrimestral'!J335</f>
        <v>131.08805899999999</v>
      </c>
      <c r="K335" s="26">
        <f>+'Saldos Ordinarios'!K335+'2do. Ajuste Cuatrimestral'!K335</f>
        <v>6.2849000000000002E-2</v>
      </c>
      <c r="L335" s="20">
        <f>+'Saldos Ordinarios'!L335+'2do. Ajuste Cuatrimestral'!L335</f>
        <v>0</v>
      </c>
    </row>
    <row r="336" spans="1:12" x14ac:dyDescent="0.25">
      <c r="A336" s="1">
        <v>333</v>
      </c>
      <c r="B336" s="19" t="s">
        <v>333</v>
      </c>
      <c r="C336" s="12">
        <f>+'Saldos Ordinarios'!C336+'2do. Ajuste Cuatrimestral'!C336</f>
        <v>214874.443959</v>
      </c>
      <c r="D336" s="13">
        <f>+'Saldos Ordinarios'!D336+'2do. Ajuste Cuatrimestral'!D336</f>
        <v>41537.402367999995</v>
      </c>
      <c r="E336" s="20">
        <f>+'Saldos Ordinarios'!E336+'2do. Ajuste Cuatrimestral'!E336</f>
        <v>4197.7864380000001</v>
      </c>
      <c r="F336" s="20">
        <f>+'Saldos Ordinarios'!F336+'2do. Ajuste Cuatrimestral'!F336</f>
        <v>16152.795918</v>
      </c>
      <c r="G336" s="20">
        <f>+'Saldos Ordinarios'!G336+'2do. Ajuste Cuatrimestral'!G336</f>
        <v>5747</v>
      </c>
      <c r="H336" s="20">
        <f>+'Saldos Ordinarios'!H336+'2do. Ajuste Cuatrimestral'!H336</f>
        <v>1832.7618210000001</v>
      </c>
      <c r="I336" s="20">
        <f>+'Saldos Ordinarios'!I336+'2do. Ajuste Cuatrimestral'!I336</f>
        <v>4201</v>
      </c>
      <c r="J336" s="20">
        <f>+'Saldos Ordinarios'!J336+'2do. Ajuste Cuatrimestral'!J336</f>
        <v>508.59612800000002</v>
      </c>
      <c r="K336" s="26">
        <f>+'Saldos Ordinarios'!K336+'2do. Ajuste Cuatrimestral'!K336</f>
        <v>1.7521390000000001</v>
      </c>
      <c r="L336" s="20">
        <f>+'Saldos Ordinarios'!L336+'2do. Ajuste Cuatrimestral'!L336</f>
        <v>1725</v>
      </c>
    </row>
    <row r="337" spans="1:12" x14ac:dyDescent="0.25">
      <c r="A337" s="1">
        <v>334</v>
      </c>
      <c r="B337" s="19" t="s">
        <v>334</v>
      </c>
      <c r="C337" s="12">
        <f>+'Saldos Ordinarios'!C337+'2do. Ajuste Cuatrimestral'!C337</f>
        <v>2211295.4091639998</v>
      </c>
      <c r="D337" s="13">
        <f>+'Saldos Ordinarios'!D337+'2do. Ajuste Cuatrimestral'!D337</f>
        <v>606501.17876300006</v>
      </c>
      <c r="E337" s="20">
        <f>+'Saldos Ordinarios'!E337+'2do. Ajuste Cuatrimestral'!E337</f>
        <v>43781.964833999999</v>
      </c>
      <c r="F337" s="20">
        <f>+'Saldos Ordinarios'!F337+'2do. Ajuste Cuatrimestral'!F337</f>
        <v>170590.17806899999</v>
      </c>
      <c r="G337" s="20">
        <f>+'Saldos Ordinarios'!G337+'2do. Ajuste Cuatrimestral'!G337</f>
        <v>103487</v>
      </c>
      <c r="H337" s="20">
        <f>+'Saldos Ordinarios'!H337+'2do. Ajuste Cuatrimestral'!H337</f>
        <v>18927.669476999999</v>
      </c>
      <c r="I337" s="20">
        <f>+'Saldos Ordinarios'!I337+'2do. Ajuste Cuatrimestral'!I337</f>
        <v>56333</v>
      </c>
      <c r="J337" s="20">
        <f>+'Saldos Ordinarios'!J337+'2do. Ajuste Cuatrimestral'!J337</f>
        <v>5268.1816079999999</v>
      </c>
      <c r="K337" s="26">
        <f>+'Saldos Ordinarios'!K337+'2do. Ajuste Cuatrimestral'!K337</f>
        <v>21.227239000000001</v>
      </c>
      <c r="L337" s="20">
        <f>+'Saldos Ordinarios'!L337+'2do. Ajuste Cuatrimestral'!L337</f>
        <v>0</v>
      </c>
    </row>
    <row r="338" spans="1:12" x14ac:dyDescent="0.25">
      <c r="A338" s="1">
        <v>335</v>
      </c>
      <c r="B338" s="19" t="s">
        <v>335</v>
      </c>
      <c r="C338" s="12">
        <f>+'Saldos Ordinarios'!C338+'2do. Ajuste Cuatrimestral'!C338</f>
        <v>132754.70547700001</v>
      </c>
      <c r="D338" s="13">
        <f>+'Saldos Ordinarios'!D338+'2do. Ajuste Cuatrimestral'!D338</f>
        <v>50524</v>
      </c>
      <c r="E338" s="20">
        <f>+'Saldos Ordinarios'!E338+'2do. Ajuste Cuatrimestral'!E338</f>
        <v>2347.6817849999998</v>
      </c>
      <c r="F338" s="20">
        <f>+'Saldos Ordinarios'!F338+'2do. Ajuste Cuatrimestral'!F338</f>
        <v>8132.5026230000003</v>
      </c>
      <c r="G338" s="20">
        <f>+'Saldos Ordinarios'!G338+'2do. Ajuste Cuatrimestral'!G338</f>
        <v>2567</v>
      </c>
      <c r="H338" s="20">
        <f>+'Saldos Ordinarios'!H338+'2do. Ajuste Cuatrimestral'!H338</f>
        <v>1105.353449</v>
      </c>
      <c r="I338" s="20">
        <f>+'Saldos Ordinarios'!I338+'2do. Ajuste Cuatrimestral'!I338</f>
        <v>1516</v>
      </c>
      <c r="J338" s="20">
        <f>+'Saldos Ordinarios'!J338+'2do. Ajuste Cuatrimestral'!J338</f>
        <v>300.97348599999998</v>
      </c>
      <c r="K338" s="26">
        <f>+'Saldos Ordinarios'!K338+'2do. Ajuste Cuatrimestral'!K338</f>
        <v>1.2586310000000001</v>
      </c>
      <c r="L338" s="20">
        <f>+'Saldos Ordinarios'!L338+'2do. Ajuste Cuatrimestral'!L338</f>
        <v>0</v>
      </c>
    </row>
    <row r="339" spans="1:12" x14ac:dyDescent="0.25">
      <c r="A339" s="1">
        <v>336</v>
      </c>
      <c r="B339" s="19" t="s">
        <v>336</v>
      </c>
      <c r="C339" s="12">
        <f>+'Saldos Ordinarios'!C339+'2do. Ajuste Cuatrimestral'!C339</f>
        <v>291787.36221200001</v>
      </c>
      <c r="D339" s="13">
        <f>+'Saldos Ordinarios'!D339+'2do. Ajuste Cuatrimestral'!D339</f>
        <v>97635.063116000005</v>
      </c>
      <c r="E339" s="20">
        <f>+'Saldos Ordinarios'!E339+'2do. Ajuste Cuatrimestral'!E339</f>
        <v>5847.8922000000002</v>
      </c>
      <c r="F339" s="20">
        <f>+'Saldos Ordinarios'!F339+'2do. Ajuste Cuatrimestral'!F339</f>
        <v>23039.034937</v>
      </c>
      <c r="G339" s="20">
        <f>+'Saldos Ordinarios'!G339+'2do. Ajuste Cuatrimestral'!G339</f>
        <v>5764</v>
      </c>
      <c r="H339" s="20">
        <f>+'Saldos Ordinarios'!H339+'2do. Ajuste Cuatrimestral'!H339</f>
        <v>2505.6049750000002</v>
      </c>
      <c r="I339" s="20">
        <f>+'Saldos Ordinarios'!I339+'2do. Ajuste Cuatrimestral'!I339</f>
        <v>5254</v>
      </c>
      <c r="J339" s="20">
        <f>+'Saldos Ordinarios'!J339+'2do. Ajuste Cuatrimestral'!J339</f>
        <v>699.57606299999998</v>
      </c>
      <c r="K339" s="26">
        <f>+'Saldos Ordinarios'!K339+'2do. Ajuste Cuatrimestral'!K339</f>
        <v>3.1446339999999999</v>
      </c>
      <c r="L339" s="20">
        <f>+'Saldos Ordinarios'!L339+'2do. Ajuste Cuatrimestral'!L339</f>
        <v>0</v>
      </c>
    </row>
    <row r="340" spans="1:12" x14ac:dyDescent="0.25">
      <c r="A340" s="1">
        <v>337</v>
      </c>
      <c r="B340" s="19" t="s">
        <v>337</v>
      </c>
      <c r="C340" s="12">
        <f>+'Saldos Ordinarios'!C340+'2do. Ajuste Cuatrimestral'!C340</f>
        <v>366742.46427900001</v>
      </c>
      <c r="D340" s="13">
        <f>+'Saldos Ordinarios'!D340+'2do. Ajuste Cuatrimestral'!D340</f>
        <v>131179.76381599999</v>
      </c>
      <c r="E340" s="20">
        <f>+'Saldos Ordinarios'!E340+'2do. Ajuste Cuatrimestral'!E340</f>
        <v>6832.7164329999996</v>
      </c>
      <c r="F340" s="20">
        <f>+'Saldos Ordinarios'!F340+'2do. Ajuste Cuatrimestral'!F340</f>
        <v>25072.443339000001</v>
      </c>
      <c r="G340" s="20">
        <f>+'Saldos Ordinarios'!G340+'2do. Ajuste Cuatrimestral'!G340</f>
        <v>15114</v>
      </c>
      <c r="H340" s="20">
        <f>+'Saldos Ordinarios'!H340+'2do. Ajuste Cuatrimestral'!H340</f>
        <v>3091.1233860000002</v>
      </c>
      <c r="I340" s="20">
        <f>+'Saldos Ordinarios'!I340+'2do. Ajuste Cuatrimestral'!I340</f>
        <v>7042</v>
      </c>
      <c r="J340" s="20">
        <f>+'Saldos Ordinarios'!J340+'2do. Ajuste Cuatrimestral'!J340</f>
        <v>850.34094900000002</v>
      </c>
      <c r="K340" s="26">
        <f>+'Saldos Ordinarios'!K340+'2do. Ajuste Cuatrimestral'!K340</f>
        <v>3.0052880000000002</v>
      </c>
      <c r="L340" s="20">
        <f>+'Saldos Ordinarios'!L340+'2do. Ajuste Cuatrimestral'!L340</f>
        <v>0</v>
      </c>
    </row>
    <row r="341" spans="1:12" x14ac:dyDescent="0.25">
      <c r="A341" s="1">
        <v>338</v>
      </c>
      <c r="B341" s="19" t="s">
        <v>338</v>
      </c>
      <c r="C341" s="12">
        <f>+'Saldos Ordinarios'!C341+'2do. Ajuste Cuatrimestral'!C341</f>
        <v>777589.98351399996</v>
      </c>
      <c r="D341" s="13">
        <f>+'Saldos Ordinarios'!D341+'2do. Ajuste Cuatrimestral'!D341</f>
        <v>329039.016428</v>
      </c>
      <c r="E341" s="20">
        <f>+'Saldos Ordinarios'!E341+'2do. Ajuste Cuatrimestral'!E341</f>
        <v>16766.214998000003</v>
      </c>
      <c r="F341" s="20">
        <f>+'Saldos Ordinarios'!F341+'2do. Ajuste Cuatrimestral'!F341</f>
        <v>70288.502134000009</v>
      </c>
      <c r="G341" s="20">
        <f>+'Saldos Ordinarios'!G341+'2do. Ajuste Cuatrimestral'!G341</f>
        <v>18525</v>
      </c>
      <c r="H341" s="20">
        <f>+'Saldos Ordinarios'!H341+'2do. Ajuste Cuatrimestral'!H341</f>
        <v>6808.9420840000002</v>
      </c>
      <c r="I341" s="20">
        <f>+'Saldos Ordinarios'!I341+'2do. Ajuste Cuatrimestral'!I341</f>
        <v>19410</v>
      </c>
      <c r="J341" s="20">
        <f>+'Saldos Ordinarios'!J341+'2do. Ajuste Cuatrimestral'!J341</f>
        <v>1929.1187150000001</v>
      </c>
      <c r="K341" s="26">
        <f>+'Saldos Ordinarios'!K341+'2do. Ajuste Cuatrimestral'!K341</f>
        <v>8.0423650000000002</v>
      </c>
      <c r="L341" s="20">
        <f>+'Saldos Ordinarios'!L341+'2do. Ajuste Cuatrimestral'!L341</f>
        <v>0</v>
      </c>
    </row>
    <row r="342" spans="1:12" x14ac:dyDescent="0.25">
      <c r="A342" s="1">
        <v>339</v>
      </c>
      <c r="B342" s="19" t="s">
        <v>339</v>
      </c>
      <c r="C342" s="12">
        <f>+'Saldos Ordinarios'!C342+'2do. Ajuste Cuatrimestral'!C342</f>
        <v>394443.69367299997</v>
      </c>
      <c r="D342" s="13">
        <f>+'Saldos Ordinarios'!D342+'2do. Ajuste Cuatrimestral'!D342</f>
        <v>137414.20326000001</v>
      </c>
      <c r="E342" s="20">
        <f>+'Saldos Ordinarios'!E342+'2do. Ajuste Cuatrimestral'!E342</f>
        <v>7129.5227619999996</v>
      </c>
      <c r="F342" s="20">
        <f>+'Saldos Ordinarios'!F342+'2do. Ajuste Cuatrimestral'!F342</f>
        <v>25318.482920999999</v>
      </c>
      <c r="G342" s="20">
        <f>+'Saldos Ordinarios'!G342+'2do. Ajuste Cuatrimestral'!G342</f>
        <v>8683</v>
      </c>
      <c r="H342" s="20">
        <f>+'Saldos Ordinarios'!H342+'2do. Ajuste Cuatrimestral'!H342</f>
        <v>3300.4884739999998</v>
      </c>
      <c r="I342" s="20">
        <f>+'Saldos Ordinarios'!I342+'2do. Ajuste Cuatrimestral'!I342</f>
        <v>5606</v>
      </c>
      <c r="J342" s="20">
        <f>+'Saldos Ordinarios'!J342+'2do. Ajuste Cuatrimestral'!J342</f>
        <v>902.137835</v>
      </c>
      <c r="K342" s="26">
        <f>+'Saldos Ordinarios'!K342+'2do. Ajuste Cuatrimestral'!K342</f>
        <v>3.8973139999999997</v>
      </c>
      <c r="L342" s="20">
        <f>+'Saldos Ordinarios'!L342+'2do. Ajuste Cuatrimestral'!L342</f>
        <v>0</v>
      </c>
    </row>
    <row r="343" spans="1:12" x14ac:dyDescent="0.25">
      <c r="A343" s="1">
        <v>340</v>
      </c>
      <c r="B343" s="19" t="s">
        <v>340</v>
      </c>
      <c r="C343" s="12">
        <f>+'Saldos Ordinarios'!C343+'2do. Ajuste Cuatrimestral'!C343</f>
        <v>149767.61245300001</v>
      </c>
      <c r="D343" s="13">
        <f>+'Saldos Ordinarios'!D343+'2do. Ajuste Cuatrimestral'!D343</f>
        <v>47598.974714000004</v>
      </c>
      <c r="E343" s="20">
        <f>+'Saldos Ordinarios'!E343+'2do. Ajuste Cuatrimestral'!E343</f>
        <v>2680.8686189999999</v>
      </c>
      <c r="F343" s="20">
        <f>+'Saldos Ordinarios'!F343+'2do. Ajuste Cuatrimestral'!F343</f>
        <v>9417.475402</v>
      </c>
      <c r="G343" s="20">
        <f>+'Saldos Ordinarios'!G343+'2do. Ajuste Cuatrimestral'!G343</f>
        <v>4424</v>
      </c>
      <c r="H343" s="20">
        <f>+'Saldos Ordinarios'!H343+'2do. Ajuste Cuatrimestral'!H343</f>
        <v>1250.2382299999999</v>
      </c>
      <c r="I343" s="20">
        <f>+'Saldos Ordinarios'!I343+'2do. Ajuste Cuatrimestral'!I343</f>
        <v>2302</v>
      </c>
      <c r="J343" s="20">
        <f>+'Saldos Ordinarios'!J343+'2do. Ajuste Cuatrimestral'!J343</f>
        <v>341.48082399999998</v>
      </c>
      <c r="K343" s="26">
        <f>+'Saldos Ordinarios'!K343+'2do. Ajuste Cuatrimestral'!K343</f>
        <v>1.318889</v>
      </c>
      <c r="L343" s="20">
        <f>+'Saldos Ordinarios'!L343+'2do. Ajuste Cuatrimestral'!L343</f>
        <v>0</v>
      </c>
    </row>
    <row r="344" spans="1:12" x14ac:dyDescent="0.25">
      <c r="A344" s="1">
        <v>341</v>
      </c>
      <c r="B344" s="19" t="s">
        <v>341</v>
      </c>
      <c r="C344" s="12">
        <f>+'Saldos Ordinarios'!C344+'2do. Ajuste Cuatrimestral'!C344</f>
        <v>86319.087077000004</v>
      </c>
      <c r="D344" s="13">
        <f>+'Saldos Ordinarios'!D344+'2do. Ajuste Cuatrimestral'!D344</f>
        <v>36430.912734999998</v>
      </c>
      <c r="E344" s="20">
        <f>+'Saldos Ordinarios'!E344+'2do. Ajuste Cuatrimestral'!E344</f>
        <v>1448.8200569999999</v>
      </c>
      <c r="F344" s="20">
        <f>+'Saldos Ordinarios'!F344+'2do. Ajuste Cuatrimestral'!F344</f>
        <v>4700.0879199999999</v>
      </c>
      <c r="G344" s="20">
        <f>+'Saldos Ordinarios'!G344+'2do. Ajuste Cuatrimestral'!G344</f>
        <v>510</v>
      </c>
      <c r="H344" s="20">
        <f>+'Saldos Ordinarios'!H344+'2do. Ajuste Cuatrimestral'!H344</f>
        <v>709.76141499999994</v>
      </c>
      <c r="I344" s="20">
        <f>+'Saldos Ordinarios'!I344+'2do. Ajuste Cuatrimestral'!I344</f>
        <v>490</v>
      </c>
      <c r="J344" s="20">
        <f>+'Saldos Ordinarios'!J344+'2do. Ajuste Cuatrimestral'!J344</f>
        <v>191.010886</v>
      </c>
      <c r="K344" s="26">
        <f>+'Saldos Ordinarios'!K344+'2do. Ajuste Cuatrimestral'!K344</f>
        <v>1.1026560000000001</v>
      </c>
      <c r="L344" s="20">
        <f>+'Saldos Ordinarios'!L344+'2do. Ajuste Cuatrimestral'!L344</f>
        <v>0</v>
      </c>
    </row>
    <row r="345" spans="1:12" x14ac:dyDescent="0.25">
      <c r="A345" s="1">
        <v>342</v>
      </c>
      <c r="B345" s="19" t="s">
        <v>342</v>
      </c>
      <c r="C345" s="12">
        <f>+'Saldos Ordinarios'!C345+'2do. Ajuste Cuatrimestral'!C345</f>
        <v>441560.10485599999</v>
      </c>
      <c r="D345" s="13">
        <f>+'Saldos Ordinarios'!D345+'2do. Ajuste Cuatrimestral'!D345</f>
        <v>127275.00448800001</v>
      </c>
      <c r="E345" s="20">
        <f>+'Saldos Ordinarios'!E345+'2do. Ajuste Cuatrimestral'!E345</f>
        <v>8166.0645409999997</v>
      </c>
      <c r="F345" s="20">
        <f>+'Saldos Ordinarios'!F345+'2do. Ajuste Cuatrimestral'!F345</f>
        <v>29725.951181</v>
      </c>
      <c r="G345" s="20">
        <f>+'Saldos Ordinarios'!G345+'2do. Ajuste Cuatrimestral'!G345</f>
        <v>4495</v>
      </c>
      <c r="H345" s="20">
        <f>+'Saldos Ordinarios'!H345+'2do. Ajuste Cuatrimestral'!H345</f>
        <v>3714.9894089999998</v>
      </c>
      <c r="I345" s="20">
        <f>+'Saldos Ordinarios'!I345+'2do. Ajuste Cuatrimestral'!I345</f>
        <v>5174</v>
      </c>
      <c r="J345" s="20">
        <f>+'Saldos Ordinarios'!J345+'2do. Ajuste Cuatrimestral'!J345</f>
        <v>1019.772297</v>
      </c>
      <c r="K345" s="26">
        <f>+'Saldos Ordinarios'!K345+'2do. Ajuste Cuatrimestral'!K345</f>
        <v>4.158893</v>
      </c>
      <c r="L345" s="20">
        <f>+'Saldos Ordinarios'!L345+'2do. Ajuste Cuatrimestral'!L345</f>
        <v>0</v>
      </c>
    </row>
    <row r="346" spans="1:12" x14ac:dyDescent="0.25">
      <c r="A346" s="1">
        <v>343</v>
      </c>
      <c r="B346" s="19" t="s">
        <v>343</v>
      </c>
      <c r="C346" s="12">
        <f>+'Saldos Ordinarios'!C346+'2do. Ajuste Cuatrimestral'!C346</f>
        <v>187781.072614</v>
      </c>
      <c r="D346" s="13">
        <f>+'Saldos Ordinarios'!D346+'2do. Ajuste Cuatrimestral'!D346</f>
        <v>78935.036212999999</v>
      </c>
      <c r="E346" s="20">
        <f>+'Saldos Ordinarios'!E346+'2do. Ajuste Cuatrimestral'!E346</f>
        <v>3508.2323310000002</v>
      </c>
      <c r="F346" s="20">
        <f>+'Saldos Ordinarios'!F346+'2do. Ajuste Cuatrimestral'!F346</f>
        <v>12906.230883</v>
      </c>
      <c r="G346" s="20">
        <f>+'Saldos Ordinarios'!G346+'2do. Ajuste Cuatrimestral'!G346</f>
        <v>4152</v>
      </c>
      <c r="H346" s="20">
        <f>+'Saldos Ordinarios'!H346+'2do. Ajuste Cuatrimestral'!H346</f>
        <v>1584.4223529999999</v>
      </c>
      <c r="I346" s="20">
        <f>+'Saldos Ordinarios'!I346+'2do. Ajuste Cuatrimestral'!I346</f>
        <v>2945</v>
      </c>
      <c r="J346" s="20">
        <f>+'Saldos Ordinarios'!J346+'2do. Ajuste Cuatrimestral'!J346</f>
        <v>436.09055499999999</v>
      </c>
      <c r="K346" s="26">
        <f>+'Saldos Ordinarios'!K346+'2do. Ajuste Cuatrimestral'!K346</f>
        <v>1.5223629999999999</v>
      </c>
      <c r="L346" s="20">
        <f>+'Saldos Ordinarios'!L346+'2do. Ajuste Cuatrimestral'!L346</f>
        <v>0</v>
      </c>
    </row>
    <row r="347" spans="1:12" x14ac:dyDescent="0.25">
      <c r="A347" s="1">
        <v>344</v>
      </c>
      <c r="B347" s="19" t="s">
        <v>344</v>
      </c>
      <c r="C347" s="12">
        <f>+'Saldos Ordinarios'!C347+'2do. Ajuste Cuatrimestral'!C347</f>
        <v>238538.52625300002</v>
      </c>
      <c r="D347" s="13">
        <f>+'Saldos Ordinarios'!D347+'2do. Ajuste Cuatrimestral'!D347</f>
        <v>103721.314724</v>
      </c>
      <c r="E347" s="20">
        <f>+'Saldos Ordinarios'!E347+'2do. Ajuste Cuatrimestral'!E347</f>
        <v>4580.4671349999999</v>
      </c>
      <c r="F347" s="20">
        <f>+'Saldos Ordinarios'!F347+'2do. Ajuste Cuatrimestral'!F347</f>
        <v>17330.105803999999</v>
      </c>
      <c r="G347" s="20">
        <f>+'Saldos Ordinarios'!G347+'2do. Ajuste Cuatrimestral'!G347</f>
        <v>6360</v>
      </c>
      <c r="H347" s="20">
        <f>+'Saldos Ordinarios'!H347+'2do. Ajuste Cuatrimestral'!H347</f>
        <v>2026.2445279999999</v>
      </c>
      <c r="I347" s="20">
        <f>+'Saldos Ordinarios'!I347+'2do. Ajuste Cuatrimestral'!I347</f>
        <v>4259</v>
      </c>
      <c r="J347" s="20">
        <f>+'Saldos Ordinarios'!J347+'2do. Ajuste Cuatrimestral'!J347</f>
        <v>560.130402</v>
      </c>
      <c r="K347" s="26">
        <f>+'Saldos Ordinarios'!K347+'2do. Ajuste Cuatrimestral'!K347</f>
        <v>2.767906</v>
      </c>
      <c r="L347" s="20">
        <f>+'Saldos Ordinarios'!L347+'2do. Ajuste Cuatrimestral'!L347</f>
        <v>0</v>
      </c>
    </row>
    <row r="348" spans="1:12" x14ac:dyDescent="0.25">
      <c r="A348" s="1">
        <v>345</v>
      </c>
      <c r="B348" s="19" t="s">
        <v>345</v>
      </c>
      <c r="C348" s="12">
        <f>+'Saldos Ordinarios'!C348+'2do. Ajuste Cuatrimestral'!C348</f>
        <v>244567.321688</v>
      </c>
      <c r="D348" s="13">
        <f>+'Saldos Ordinarios'!D348+'2do. Ajuste Cuatrimestral'!D348</f>
        <v>54118</v>
      </c>
      <c r="E348" s="20">
        <f>+'Saldos Ordinarios'!E348+'2do. Ajuste Cuatrimestral'!E348</f>
        <v>4490.0067239999998</v>
      </c>
      <c r="F348" s="20">
        <f>+'Saldos Ordinarios'!F348+'2do. Ajuste Cuatrimestral'!F348</f>
        <v>16217.009180000001</v>
      </c>
      <c r="G348" s="20">
        <f>+'Saldos Ordinarios'!G348+'2do. Ajuste Cuatrimestral'!G348</f>
        <v>9493</v>
      </c>
      <c r="H348" s="20">
        <f>+'Saldos Ordinarios'!H348+'2do. Ajuste Cuatrimestral'!H348</f>
        <v>2054.3433489999998</v>
      </c>
      <c r="I348" s="20">
        <f>+'Saldos Ordinarios'!I348+'2do. Ajuste Cuatrimestral'!I348</f>
        <v>4669</v>
      </c>
      <c r="J348" s="20">
        <f>+'Saldos Ordinarios'!J348+'2do. Ajuste Cuatrimestral'!J348</f>
        <v>562.68823199999997</v>
      </c>
      <c r="K348" s="26">
        <f>+'Saldos Ordinarios'!K348+'2do. Ajuste Cuatrimestral'!K348</f>
        <v>2.6142530000000002</v>
      </c>
      <c r="L348" s="20">
        <f>+'Saldos Ordinarios'!L348+'2do. Ajuste Cuatrimestral'!L348</f>
        <v>0</v>
      </c>
    </row>
    <row r="349" spans="1:12" x14ac:dyDescent="0.25">
      <c r="A349" s="1">
        <v>346</v>
      </c>
      <c r="B349" s="19" t="s">
        <v>346</v>
      </c>
      <c r="C349" s="12">
        <f>+'Saldos Ordinarios'!C349+'2do. Ajuste Cuatrimestral'!C349</f>
        <v>189405.16839100001</v>
      </c>
      <c r="D349" s="13">
        <f>+'Saldos Ordinarios'!D349+'2do. Ajuste Cuatrimestral'!D349</f>
        <v>55181.355907999998</v>
      </c>
      <c r="E349" s="20">
        <f>+'Saldos Ordinarios'!E349+'2do. Ajuste Cuatrimestral'!E349</f>
        <v>3615.5370800000001</v>
      </c>
      <c r="F349" s="20">
        <f>+'Saldos Ordinarios'!F349+'2do. Ajuste Cuatrimestral'!F349</f>
        <v>13598.920861000001</v>
      </c>
      <c r="G349" s="20">
        <f>+'Saldos Ordinarios'!G349+'2do. Ajuste Cuatrimestral'!G349</f>
        <v>3433</v>
      </c>
      <c r="H349" s="20">
        <f>+'Saldos Ordinarios'!H349+'2do. Ajuste Cuatrimestral'!H349</f>
        <v>1605.9179920000001</v>
      </c>
      <c r="I349" s="20">
        <f>+'Saldos Ordinarios'!I349+'2do. Ajuste Cuatrimestral'!I349</f>
        <v>2902</v>
      </c>
      <c r="J349" s="20">
        <f>+'Saldos Ordinarios'!J349+'2do. Ajuste Cuatrimestral'!J349</f>
        <v>443.632656</v>
      </c>
      <c r="K349" s="26">
        <f>+'Saldos Ordinarios'!K349+'2do. Ajuste Cuatrimestral'!K349</f>
        <v>1.591699</v>
      </c>
      <c r="L349" s="20">
        <f>+'Saldos Ordinarios'!L349+'2do. Ajuste Cuatrimestral'!L349</f>
        <v>0</v>
      </c>
    </row>
    <row r="350" spans="1:12" x14ac:dyDescent="0.25">
      <c r="A350" s="1">
        <v>347</v>
      </c>
      <c r="B350" s="19" t="s">
        <v>347</v>
      </c>
      <c r="C350" s="12">
        <f>+'Saldos Ordinarios'!C350+'2do. Ajuste Cuatrimestral'!C350</f>
        <v>223593.33871700001</v>
      </c>
      <c r="D350" s="13">
        <f>+'Saldos Ordinarios'!D350+'2do. Ajuste Cuatrimestral'!D350</f>
        <v>54170</v>
      </c>
      <c r="E350" s="20">
        <f>+'Saldos Ordinarios'!E350+'2do. Ajuste Cuatrimestral'!E350</f>
        <v>4130.6992279999995</v>
      </c>
      <c r="F350" s="20">
        <f>+'Saldos Ordinarios'!F350+'2do. Ajuste Cuatrimestral'!F350</f>
        <v>15023.157606000001</v>
      </c>
      <c r="G350" s="20">
        <f>+'Saldos Ordinarios'!G350+'2do. Ajuste Cuatrimestral'!G350</f>
        <v>9462</v>
      </c>
      <c r="H350" s="20">
        <f>+'Saldos Ordinarios'!H350+'2do. Ajuste Cuatrimestral'!H350</f>
        <v>1881.0208969999999</v>
      </c>
      <c r="I350" s="20">
        <f>+'Saldos Ordinarios'!I350+'2do. Ajuste Cuatrimestral'!I350</f>
        <v>4365</v>
      </c>
      <c r="J350" s="20">
        <f>+'Saldos Ordinarios'!J350+'2do. Ajuste Cuatrimestral'!J350</f>
        <v>515.81758300000001</v>
      </c>
      <c r="K350" s="26">
        <f>+'Saldos Ordinarios'!K350+'2do. Ajuste Cuatrimestral'!K350</f>
        <v>2.583602</v>
      </c>
      <c r="L350" s="20">
        <f>+'Saldos Ordinarios'!L350+'2do. Ajuste Cuatrimestral'!L350</f>
        <v>0</v>
      </c>
    </row>
    <row r="351" spans="1:12" x14ac:dyDescent="0.25">
      <c r="A351" s="1">
        <v>348</v>
      </c>
      <c r="B351" s="19" t="s">
        <v>348</v>
      </c>
      <c r="C351" s="12">
        <f>+'Saldos Ordinarios'!C351+'2do. Ajuste Cuatrimestral'!C351</f>
        <v>515665.63775999995</v>
      </c>
      <c r="D351" s="13">
        <f>+'Saldos Ordinarios'!D351+'2do. Ajuste Cuatrimestral'!D351</f>
        <v>205452</v>
      </c>
      <c r="E351" s="20">
        <f>+'Saldos Ordinarios'!E351+'2do. Ajuste Cuatrimestral'!E351</f>
        <v>9444.6546149999995</v>
      </c>
      <c r="F351" s="20">
        <f>+'Saldos Ordinarios'!F351+'2do. Ajuste Cuatrimestral'!F351</f>
        <v>34026.331661000004</v>
      </c>
      <c r="G351" s="20">
        <f>+'Saldos Ordinarios'!G351+'2do. Ajuste Cuatrimestral'!G351</f>
        <v>20117</v>
      </c>
      <c r="H351" s="20">
        <f>+'Saldos Ordinarios'!H351+'2do. Ajuste Cuatrimestral'!H351</f>
        <v>4328.6354030000002</v>
      </c>
      <c r="I351" s="20">
        <f>+'Saldos Ordinarios'!I351+'2do. Ajuste Cuatrimestral'!I351</f>
        <v>9704</v>
      </c>
      <c r="J351" s="20">
        <f>+'Saldos Ordinarios'!J351+'2do. Ajuste Cuatrimestral'!J351</f>
        <v>1186.1333589999999</v>
      </c>
      <c r="K351" s="26">
        <f>+'Saldos Ordinarios'!K351+'2do. Ajuste Cuatrimestral'!K351</f>
        <v>5.2764939999999996</v>
      </c>
      <c r="L351" s="20">
        <f>+'Saldos Ordinarios'!L351+'2do. Ajuste Cuatrimestral'!L351</f>
        <v>0</v>
      </c>
    </row>
    <row r="352" spans="1:12" x14ac:dyDescent="0.25">
      <c r="A352" s="1">
        <v>349</v>
      </c>
      <c r="B352" s="19" t="s">
        <v>349</v>
      </c>
      <c r="C352" s="12">
        <f>+'Saldos Ordinarios'!C352+'2do. Ajuste Cuatrimestral'!C352</f>
        <v>153141.62606899999</v>
      </c>
      <c r="D352" s="13">
        <f>+'Saldos Ordinarios'!D352+'2do. Ajuste Cuatrimestral'!D352</f>
        <v>43566</v>
      </c>
      <c r="E352" s="20">
        <f>+'Saldos Ordinarios'!E352+'2do. Ajuste Cuatrimestral'!E352</f>
        <v>2796.043197</v>
      </c>
      <c r="F352" s="20">
        <f>+'Saldos Ordinarios'!F352+'2do. Ajuste Cuatrimestral'!F352</f>
        <v>10040.256176999999</v>
      </c>
      <c r="G352" s="20">
        <f>+'Saldos Ordinarios'!G352+'2do. Ajuste Cuatrimestral'!G352</f>
        <v>4647</v>
      </c>
      <c r="H352" s="20">
        <f>+'Saldos Ordinarios'!H352+'2do. Ajuste Cuatrimestral'!H352</f>
        <v>1284.797411</v>
      </c>
      <c r="I352" s="20">
        <f>+'Saldos Ordinarios'!I352+'2do. Ajuste Cuatrimestral'!I352</f>
        <v>2540</v>
      </c>
      <c r="J352" s="20">
        <f>+'Saldos Ordinarios'!J352+'2do. Ajuste Cuatrimestral'!J352</f>
        <v>351.34899100000001</v>
      </c>
      <c r="K352" s="26">
        <f>+'Saldos Ordinarios'!K352+'2do. Ajuste Cuatrimestral'!K352</f>
        <v>1.3718349999999999</v>
      </c>
      <c r="L352" s="20">
        <f>+'Saldos Ordinarios'!L352+'2do. Ajuste Cuatrimestral'!L352</f>
        <v>0</v>
      </c>
    </row>
    <row r="353" spans="1:12" x14ac:dyDescent="0.25">
      <c r="A353" s="1">
        <v>350</v>
      </c>
      <c r="B353" s="19" t="s">
        <v>350</v>
      </c>
      <c r="C353" s="12">
        <f>+'Saldos Ordinarios'!C353+'2do. Ajuste Cuatrimestral'!C353</f>
        <v>1397428.7754640002</v>
      </c>
      <c r="D353" s="13">
        <f>+'Saldos Ordinarios'!D353+'2do. Ajuste Cuatrimestral'!D353</f>
        <v>450176.57165400003</v>
      </c>
      <c r="E353" s="20">
        <f>+'Saldos Ordinarios'!E353+'2do. Ajuste Cuatrimestral'!E353</f>
        <v>28741.503654</v>
      </c>
      <c r="F353" s="20">
        <f>+'Saldos Ordinarios'!F353+'2do. Ajuste Cuatrimestral'!F353</f>
        <v>115872.85610999999</v>
      </c>
      <c r="G353" s="20">
        <f>+'Saldos Ordinarios'!G353+'2do. Ajuste Cuatrimestral'!G353</f>
        <v>29818</v>
      </c>
      <c r="H353" s="20">
        <f>+'Saldos Ordinarios'!H353+'2do. Ajuste Cuatrimestral'!H353</f>
        <v>12080.952568000001</v>
      </c>
      <c r="I353" s="20">
        <f>+'Saldos Ordinarios'!I353+'2do. Ajuste Cuatrimestral'!I353</f>
        <v>30792</v>
      </c>
      <c r="J353" s="20">
        <f>+'Saldos Ordinarios'!J353+'2do. Ajuste Cuatrimestral'!J353</f>
        <v>3389.1927759999999</v>
      </c>
      <c r="K353" s="26">
        <f>+'Saldos Ordinarios'!K353+'2do. Ajuste Cuatrimestral'!K353</f>
        <v>14.099302999999999</v>
      </c>
      <c r="L353" s="20">
        <f>+'Saldos Ordinarios'!L353+'2do. Ajuste Cuatrimestral'!L353</f>
        <v>0</v>
      </c>
    </row>
    <row r="354" spans="1:12" x14ac:dyDescent="0.25">
      <c r="A354" s="1">
        <v>351</v>
      </c>
      <c r="B354" s="19" t="s">
        <v>351</v>
      </c>
      <c r="C354" s="12">
        <f>+'Saldos Ordinarios'!C354+'2do. Ajuste Cuatrimestral'!C354</f>
        <v>213086.43773900002</v>
      </c>
      <c r="D354" s="13">
        <f>+'Saldos Ordinarios'!D354+'2do. Ajuste Cuatrimestral'!D354</f>
        <v>83247.142773999993</v>
      </c>
      <c r="E354" s="20">
        <f>+'Saldos Ordinarios'!E354+'2do. Ajuste Cuatrimestral'!E354</f>
        <v>4071.5412980000001</v>
      </c>
      <c r="F354" s="20">
        <f>+'Saldos Ordinarios'!F354+'2do. Ajuste Cuatrimestral'!F354</f>
        <v>15333.891388</v>
      </c>
      <c r="G354" s="20">
        <f>+'Saldos Ordinarios'!G354+'2do. Ajuste Cuatrimestral'!G354</f>
        <v>6445</v>
      </c>
      <c r="H354" s="20">
        <f>+'Saldos Ordinarios'!H354+'2do. Ajuste Cuatrimestral'!H354</f>
        <v>1807.580449</v>
      </c>
      <c r="I354" s="20">
        <f>+'Saldos Ordinarios'!I354+'2do. Ajuste Cuatrimestral'!I354</f>
        <v>3945</v>
      </c>
      <c r="J354" s="20">
        <f>+'Saldos Ordinarios'!J354+'2do. Ajuste Cuatrimestral'!J354</f>
        <v>499.07284700000002</v>
      </c>
      <c r="K354" s="26">
        <f>+'Saldos Ordinarios'!K354+'2do. Ajuste Cuatrimestral'!K354</f>
        <v>1.669503</v>
      </c>
      <c r="L354" s="20">
        <f>+'Saldos Ordinarios'!L354+'2do. Ajuste Cuatrimestral'!L354</f>
        <v>0</v>
      </c>
    </row>
    <row r="355" spans="1:12" x14ac:dyDescent="0.25">
      <c r="A355" s="1">
        <v>352</v>
      </c>
      <c r="B355" s="19" t="s">
        <v>352</v>
      </c>
      <c r="C355" s="12">
        <f>+'Saldos Ordinarios'!C355+'2do. Ajuste Cuatrimestral'!C355</f>
        <v>230064.156694</v>
      </c>
      <c r="D355" s="13">
        <f>+'Saldos Ordinarios'!D355+'2do. Ajuste Cuatrimestral'!D355</f>
        <v>59358</v>
      </c>
      <c r="E355" s="20">
        <f>+'Saldos Ordinarios'!E355+'2do. Ajuste Cuatrimestral'!E355</f>
        <v>4241.8851459999996</v>
      </c>
      <c r="F355" s="20">
        <f>+'Saldos Ordinarios'!F355+'2do. Ajuste Cuatrimestral'!F355</f>
        <v>15396.716942999999</v>
      </c>
      <c r="G355" s="20">
        <f>+'Saldos Ordinarios'!G355+'2do. Ajuste Cuatrimestral'!G355</f>
        <v>10487</v>
      </c>
      <c r="H355" s="20">
        <f>+'Saldos Ordinarios'!H355+'2do. Ajuste Cuatrimestral'!H355</f>
        <v>1934.2791320000001</v>
      </c>
      <c r="I355" s="20">
        <f>+'Saldos Ordinarios'!I355+'2do. Ajuste Cuatrimestral'!I355</f>
        <v>4511</v>
      </c>
      <c r="J355" s="20">
        <f>+'Saldos Ordinarios'!J355+'2do. Ajuste Cuatrimestral'!J355</f>
        <v>531.051602</v>
      </c>
      <c r="K355" s="26">
        <f>+'Saldos Ordinarios'!K355+'2do. Ajuste Cuatrimestral'!K355</f>
        <v>2.5935679999999999</v>
      </c>
      <c r="L355" s="20">
        <f>+'Saldos Ordinarios'!L355+'2do. Ajuste Cuatrimestral'!L355</f>
        <v>0</v>
      </c>
    </row>
    <row r="356" spans="1:12" x14ac:dyDescent="0.25">
      <c r="A356" s="1">
        <v>353</v>
      </c>
      <c r="B356" s="19" t="s">
        <v>353</v>
      </c>
      <c r="C356" s="12">
        <f>+'Saldos Ordinarios'!C356+'2do. Ajuste Cuatrimestral'!C356</f>
        <v>175797.61702100001</v>
      </c>
      <c r="D356" s="13">
        <f>+'Saldos Ordinarios'!D356+'2do. Ajuste Cuatrimestral'!D356</f>
        <v>123500.06778700001</v>
      </c>
      <c r="E356" s="20">
        <f>+'Saldos Ordinarios'!E356+'2do. Ajuste Cuatrimestral'!E356</f>
        <v>3258.7899219999999</v>
      </c>
      <c r="F356" s="20">
        <f>+'Saldos Ordinarios'!F356+'2do. Ajuste Cuatrimestral'!F356</f>
        <v>11890.074687</v>
      </c>
      <c r="G356" s="20">
        <f>+'Saldos Ordinarios'!G356+'2do. Ajuste Cuatrimestral'!G356</f>
        <v>4792</v>
      </c>
      <c r="H356" s="20">
        <f>+'Saldos Ordinarios'!H356+'2do. Ajuste Cuatrimestral'!H356</f>
        <v>1479.5271499999999</v>
      </c>
      <c r="I356" s="20">
        <f>+'Saldos Ordinarios'!I356+'2do. Ajuste Cuatrimestral'!I356</f>
        <v>2853</v>
      </c>
      <c r="J356" s="20">
        <f>+'Saldos Ordinarios'!J356+'2do. Ajuste Cuatrimestral'!J356</f>
        <v>406.811173</v>
      </c>
      <c r="K356" s="26">
        <f>+'Saldos Ordinarios'!K356+'2do. Ajuste Cuatrimestral'!K356</f>
        <v>1.4675819999999999</v>
      </c>
      <c r="L356" s="20">
        <f>+'Saldos Ordinarios'!L356+'2do. Ajuste Cuatrimestral'!L356</f>
        <v>0</v>
      </c>
    </row>
    <row r="357" spans="1:12" x14ac:dyDescent="0.25">
      <c r="A357" s="1">
        <v>354</v>
      </c>
      <c r="B357" s="19" t="s">
        <v>354</v>
      </c>
      <c r="C357" s="12">
        <f>+'Saldos Ordinarios'!C357+'2do. Ajuste Cuatrimestral'!C357</f>
        <v>97968.349241999997</v>
      </c>
      <c r="D357" s="13">
        <f>+'Saldos Ordinarios'!D357+'2do. Ajuste Cuatrimestral'!D357</f>
        <v>49524.923731000003</v>
      </c>
      <c r="E357" s="20">
        <f>+'Saldos Ordinarios'!E357+'2do. Ajuste Cuatrimestral'!E357</f>
        <v>1620.909054</v>
      </c>
      <c r="F357" s="20">
        <f>+'Saldos Ordinarios'!F357+'2do. Ajuste Cuatrimestral'!F357</f>
        <v>5161.3980009999996</v>
      </c>
      <c r="G357" s="20">
        <f>+'Saldos Ordinarios'!G357+'2do. Ajuste Cuatrimestral'!G357</f>
        <v>1412</v>
      </c>
      <c r="H357" s="20">
        <f>+'Saldos Ordinarios'!H357+'2do. Ajuste Cuatrimestral'!H357</f>
        <v>802.71969000000001</v>
      </c>
      <c r="I357" s="20">
        <f>+'Saldos Ordinarios'!I357+'2do. Ajuste Cuatrimestral'!I357</f>
        <v>659</v>
      </c>
      <c r="J357" s="20">
        <f>+'Saldos Ordinarios'!J357+'2do. Ajuste Cuatrimestral'!J357</f>
        <v>215.76688000000001</v>
      </c>
      <c r="K357" s="26">
        <f>+'Saldos Ordinarios'!K357+'2do. Ajuste Cuatrimestral'!K357</f>
        <v>1.0971059999999999</v>
      </c>
      <c r="L357" s="20">
        <f>+'Saldos Ordinarios'!L357+'2do. Ajuste Cuatrimestral'!L357</f>
        <v>0</v>
      </c>
    </row>
    <row r="358" spans="1:12" x14ac:dyDescent="0.25">
      <c r="A358" s="1">
        <v>355</v>
      </c>
      <c r="B358" s="19" t="s">
        <v>355</v>
      </c>
      <c r="C358" s="12">
        <f>+'Saldos Ordinarios'!C358+'2do. Ajuste Cuatrimestral'!C358</f>
        <v>101780.50775800001</v>
      </c>
      <c r="D358" s="13">
        <f>+'Saldos Ordinarios'!D358+'2do. Ajuste Cuatrimestral'!D358</f>
        <v>100821.75994799999</v>
      </c>
      <c r="E358" s="20">
        <f>+'Saldos Ordinarios'!E358+'2do. Ajuste Cuatrimestral'!E358</f>
        <v>1747.824912</v>
      </c>
      <c r="F358" s="20">
        <f>+'Saldos Ordinarios'!F358+'2do. Ajuste Cuatrimestral'!F358</f>
        <v>5840.2504399999998</v>
      </c>
      <c r="G358" s="20">
        <f>+'Saldos Ordinarios'!G358+'2do. Ajuste Cuatrimestral'!G358</f>
        <v>1911</v>
      </c>
      <c r="H358" s="20">
        <f>+'Saldos Ordinarios'!H358+'2do. Ajuste Cuatrimestral'!H358</f>
        <v>841.32832899999994</v>
      </c>
      <c r="I358" s="20">
        <f>+'Saldos Ordinarios'!I358+'2do. Ajuste Cuatrimestral'!I358</f>
        <v>999</v>
      </c>
      <c r="J358" s="20">
        <f>+'Saldos Ordinarios'!J358+'2do. Ajuste Cuatrimestral'!J358</f>
        <v>227.573643</v>
      </c>
      <c r="K358" s="26">
        <f>+'Saldos Ordinarios'!K358+'2do. Ajuste Cuatrimestral'!K358</f>
        <v>1.154239</v>
      </c>
      <c r="L358" s="20">
        <f>+'Saldos Ordinarios'!L358+'2do. Ajuste Cuatrimestral'!L358</f>
        <v>0</v>
      </c>
    </row>
    <row r="359" spans="1:12" x14ac:dyDescent="0.25">
      <c r="A359" s="1">
        <v>356</v>
      </c>
      <c r="B359" s="19" t="s">
        <v>356</v>
      </c>
      <c r="C359" s="12">
        <f>+'Saldos Ordinarios'!C359+'2do. Ajuste Cuatrimestral'!C359</f>
        <v>278659.09293799999</v>
      </c>
      <c r="D359" s="13">
        <f>+'Saldos Ordinarios'!D359+'2do. Ajuste Cuatrimestral'!D359</f>
        <v>75057.677909999999</v>
      </c>
      <c r="E359" s="20">
        <f>+'Saldos Ordinarios'!E359+'2do. Ajuste Cuatrimestral'!E359</f>
        <v>5534.8715979999997</v>
      </c>
      <c r="F359" s="20">
        <f>+'Saldos Ordinarios'!F359+'2do. Ajuste Cuatrimestral'!F359</f>
        <v>21628.237394</v>
      </c>
      <c r="G359" s="20">
        <f>+'Saldos Ordinarios'!G359+'2do. Ajuste Cuatrimestral'!G359</f>
        <v>4696</v>
      </c>
      <c r="H359" s="20">
        <f>+'Saldos Ordinarios'!H359+'2do. Ajuste Cuatrimestral'!H359</f>
        <v>2386.66777</v>
      </c>
      <c r="I359" s="20">
        <f>+'Saldos Ordinarios'!I359+'2do. Ajuste Cuatrimestral'!I359</f>
        <v>4765</v>
      </c>
      <c r="J359" s="20">
        <f>+'Saldos Ordinarios'!J359+'2do. Ajuste Cuatrimestral'!J359</f>
        <v>664.66560600000003</v>
      </c>
      <c r="K359" s="26">
        <f>+'Saldos Ordinarios'!K359+'2do. Ajuste Cuatrimestral'!K359</f>
        <v>3.0513479999999999</v>
      </c>
      <c r="L359" s="20">
        <f>+'Saldos Ordinarios'!L359+'2do. Ajuste Cuatrimestral'!L359</f>
        <v>0</v>
      </c>
    </row>
    <row r="360" spans="1:12" x14ac:dyDescent="0.25">
      <c r="A360" s="1">
        <v>357</v>
      </c>
      <c r="B360" s="19" t="s">
        <v>357</v>
      </c>
      <c r="C360" s="12">
        <f>+'Saldos Ordinarios'!C360+'2do. Ajuste Cuatrimestral'!C360</f>
        <v>133024.24583599999</v>
      </c>
      <c r="D360" s="13">
        <f>+'Saldos Ordinarios'!D360+'2do. Ajuste Cuatrimestral'!D360</f>
        <v>57218.549559999999</v>
      </c>
      <c r="E360" s="20">
        <f>+'Saldos Ordinarios'!E360+'2do. Ajuste Cuatrimestral'!E360</f>
        <v>2274.3775439999999</v>
      </c>
      <c r="F360" s="20">
        <f>+'Saldos Ordinarios'!F360+'2do. Ajuste Cuatrimestral'!F360</f>
        <v>7557.000591</v>
      </c>
      <c r="G360" s="20">
        <f>+'Saldos Ordinarios'!G360+'2do. Ajuste Cuatrimestral'!G360</f>
        <v>2124</v>
      </c>
      <c r="H360" s="20">
        <f>+'Saldos Ordinarios'!H360+'2do. Ajuste Cuatrimestral'!H360</f>
        <v>1098.6753739999999</v>
      </c>
      <c r="I360" s="20">
        <f>+'Saldos Ordinarios'!I360+'2do. Ajuste Cuatrimestral'!I360</f>
        <v>1240</v>
      </c>
      <c r="J360" s="20">
        <f>+'Saldos Ordinarios'!J360+'2do. Ajuste Cuatrimestral'!J360</f>
        <v>297.29860600000001</v>
      </c>
      <c r="K360" s="26">
        <f>+'Saldos Ordinarios'!K360+'2do. Ajuste Cuatrimestral'!K360</f>
        <v>1.193163</v>
      </c>
      <c r="L360" s="20">
        <f>+'Saldos Ordinarios'!L360+'2do. Ajuste Cuatrimestral'!L360</f>
        <v>0</v>
      </c>
    </row>
    <row r="361" spans="1:12" x14ac:dyDescent="0.25">
      <c r="A361" s="1">
        <v>358</v>
      </c>
      <c r="B361" s="19" t="s">
        <v>358</v>
      </c>
      <c r="C361" s="12">
        <f>+'Saldos Ordinarios'!C361+'2do. Ajuste Cuatrimestral'!C361</f>
        <v>242550.077999</v>
      </c>
      <c r="D361" s="13">
        <f>+'Saldos Ordinarios'!D361+'2do. Ajuste Cuatrimestral'!D361</f>
        <v>92426.815638</v>
      </c>
      <c r="E361" s="20">
        <f>+'Saldos Ordinarios'!E361+'2do. Ajuste Cuatrimestral'!E361</f>
        <v>4558.9223739999998</v>
      </c>
      <c r="F361" s="20">
        <f>+'Saldos Ordinarios'!F361+'2do. Ajuste Cuatrimestral'!F361</f>
        <v>16879.914679000001</v>
      </c>
      <c r="G361" s="20">
        <f>+'Saldos Ordinarios'!G361+'2do. Ajuste Cuatrimestral'!G361</f>
        <v>4477</v>
      </c>
      <c r="H361" s="20">
        <f>+'Saldos Ordinarios'!H361+'2do. Ajuste Cuatrimestral'!H361</f>
        <v>2049.3607099999999</v>
      </c>
      <c r="I361" s="20">
        <f>+'Saldos Ordinarios'!I361+'2do. Ajuste Cuatrimestral'!I361</f>
        <v>3521</v>
      </c>
      <c r="J361" s="20">
        <f>+'Saldos Ordinarios'!J361+'2do. Ajuste Cuatrimestral'!J361</f>
        <v>564.46882299999993</v>
      </c>
      <c r="K361" s="26">
        <f>+'Saldos Ordinarios'!K361+'2do. Ajuste Cuatrimestral'!K361</f>
        <v>2.6980370000000002</v>
      </c>
      <c r="L361" s="20">
        <f>+'Saldos Ordinarios'!L361+'2do. Ajuste Cuatrimestral'!L361</f>
        <v>0</v>
      </c>
    </row>
    <row r="362" spans="1:12" x14ac:dyDescent="0.25">
      <c r="A362" s="1">
        <v>359</v>
      </c>
      <c r="B362" s="19" t="s">
        <v>359</v>
      </c>
      <c r="C362" s="12">
        <f>+'Saldos Ordinarios'!C362+'2do. Ajuste Cuatrimestral'!C362</f>
        <v>175001.904714</v>
      </c>
      <c r="D362" s="13">
        <f>+'Saldos Ordinarios'!D362+'2do. Ajuste Cuatrimestral'!D362</f>
        <v>59573.892093000002</v>
      </c>
      <c r="E362" s="20">
        <f>+'Saldos Ordinarios'!E362+'2do. Ajuste Cuatrimestral'!E362</f>
        <v>3485.5625250000003</v>
      </c>
      <c r="F362" s="20">
        <f>+'Saldos Ordinarios'!F362+'2do. Ajuste Cuatrimestral'!F362</f>
        <v>13654.274249</v>
      </c>
      <c r="G362" s="20">
        <f>+'Saldos Ordinarios'!G362+'2do. Ajuste Cuatrimestral'!G362</f>
        <v>1911</v>
      </c>
      <c r="H362" s="20">
        <f>+'Saldos Ordinarios'!H362+'2do. Ajuste Cuatrimestral'!H362</f>
        <v>1500.64796</v>
      </c>
      <c r="I362" s="20">
        <f>+'Saldos Ordinarios'!I362+'2do. Ajuste Cuatrimestral'!I362</f>
        <v>2721</v>
      </c>
      <c r="J362" s="20">
        <f>+'Saldos Ordinarios'!J362+'2do. Ajuste Cuatrimestral'!J362</f>
        <v>417.78583500000002</v>
      </c>
      <c r="K362" s="26">
        <f>+'Saldos Ordinarios'!K362+'2do. Ajuste Cuatrimestral'!K362</f>
        <v>1.668223</v>
      </c>
      <c r="L362" s="20">
        <f>+'Saldos Ordinarios'!L362+'2do. Ajuste Cuatrimestral'!L362</f>
        <v>0</v>
      </c>
    </row>
    <row r="363" spans="1:12" x14ac:dyDescent="0.25">
      <c r="A363" s="1">
        <v>360</v>
      </c>
      <c r="B363" s="19" t="s">
        <v>360</v>
      </c>
      <c r="C363" s="12">
        <f>+'Saldos Ordinarios'!C363+'2do. Ajuste Cuatrimestral'!C363</f>
        <v>285537.45591399999</v>
      </c>
      <c r="D363" s="13">
        <f>+'Saldos Ordinarios'!D363+'2do. Ajuste Cuatrimestral'!D363</f>
        <v>130696.519422</v>
      </c>
      <c r="E363" s="20">
        <f>+'Saldos Ordinarios'!E363+'2do. Ajuste Cuatrimestral'!E363</f>
        <v>5252.9170569999997</v>
      </c>
      <c r="F363" s="20">
        <f>+'Saldos Ordinarios'!F363+'2do. Ajuste Cuatrimestral'!F363</f>
        <v>19016.912193</v>
      </c>
      <c r="G363" s="20">
        <f>+'Saldos Ordinarios'!G363+'2do. Ajuste Cuatrimestral'!G363</f>
        <v>8777</v>
      </c>
      <c r="H363" s="20">
        <f>+'Saldos Ordinarios'!H363+'2do. Ajuste Cuatrimestral'!H363</f>
        <v>2399.0200129999998</v>
      </c>
      <c r="I363" s="20">
        <f>+'Saldos Ordinarios'!I363+'2do. Ajuste Cuatrimestral'!I363</f>
        <v>4782</v>
      </c>
      <c r="J363" s="20">
        <f>+'Saldos Ordinarios'!J363+'2do. Ajuste Cuatrimestral'!J363</f>
        <v>657.82757000000004</v>
      </c>
      <c r="K363" s="26">
        <f>+'Saldos Ordinarios'!K363+'2do. Ajuste Cuatrimestral'!K363</f>
        <v>2.726404</v>
      </c>
      <c r="L363" s="20">
        <f>+'Saldos Ordinarios'!L363+'2do. Ajuste Cuatrimestral'!L363</f>
        <v>0</v>
      </c>
    </row>
    <row r="364" spans="1:12" x14ac:dyDescent="0.25">
      <c r="A364" s="1">
        <v>361</v>
      </c>
      <c r="B364" s="19" t="s">
        <v>361</v>
      </c>
      <c r="C364" s="12">
        <f>+'Saldos Ordinarios'!C364+'2do. Ajuste Cuatrimestral'!C364</f>
        <v>122066.549172</v>
      </c>
      <c r="D364" s="13">
        <f>+'Saldos Ordinarios'!D364+'2do. Ajuste Cuatrimestral'!D364</f>
        <v>60196</v>
      </c>
      <c r="E364" s="20">
        <f>+'Saldos Ordinarios'!E364+'2do. Ajuste Cuatrimestral'!E364</f>
        <v>2046.0423780000001</v>
      </c>
      <c r="F364" s="20">
        <f>+'Saldos Ordinarios'!F364+'2do. Ajuste Cuatrimestral'!F364</f>
        <v>6625.8347320000003</v>
      </c>
      <c r="G364" s="20">
        <f>+'Saldos Ordinarios'!G364+'2do. Ajuste Cuatrimestral'!G364</f>
        <v>2281</v>
      </c>
      <c r="H364" s="20">
        <f>+'Saldos Ordinarios'!H364+'2do. Ajuste Cuatrimestral'!H364</f>
        <v>1003.944192</v>
      </c>
      <c r="I364" s="20">
        <f>+'Saldos Ordinarios'!I364+'2do. Ajuste Cuatrimestral'!I364</f>
        <v>1085</v>
      </c>
      <c r="J364" s="20">
        <f>+'Saldos Ordinarios'!J364+'2do. Ajuste Cuatrimestral'!J364</f>
        <v>269.99308100000002</v>
      </c>
      <c r="K364" s="26">
        <f>+'Saldos Ordinarios'!K364+'2do. Ajuste Cuatrimestral'!K364</f>
        <v>1.142727</v>
      </c>
      <c r="L364" s="20">
        <f>+'Saldos Ordinarios'!L364+'2do. Ajuste Cuatrimestral'!L364</f>
        <v>0</v>
      </c>
    </row>
    <row r="365" spans="1:12" x14ac:dyDescent="0.25">
      <c r="A365" s="1">
        <v>362</v>
      </c>
      <c r="B365" s="19" t="s">
        <v>362</v>
      </c>
      <c r="C365" s="12">
        <f>+'Saldos Ordinarios'!C365+'2do. Ajuste Cuatrimestral'!C365</f>
        <v>165719.17167000001</v>
      </c>
      <c r="D365" s="13">
        <f>+'Saldos Ordinarios'!D365+'2do. Ajuste Cuatrimestral'!D365</f>
        <v>66809.396710000001</v>
      </c>
      <c r="E365" s="20">
        <f>+'Saldos Ordinarios'!E365+'2do. Ajuste Cuatrimestral'!E365</f>
        <v>3041.9418409999998</v>
      </c>
      <c r="F365" s="20">
        <f>+'Saldos Ordinarios'!F365+'2do. Ajuste Cuatrimestral'!F365</f>
        <v>10986.734106</v>
      </c>
      <c r="G365" s="20">
        <f>+'Saldos Ordinarios'!G365+'2do. Ajuste Cuatrimestral'!G365</f>
        <v>3527</v>
      </c>
      <c r="H365" s="20">
        <f>+'Saldos Ordinarios'!H365+'2do. Ajuste Cuatrimestral'!H365</f>
        <v>1392.009313</v>
      </c>
      <c r="I365" s="20">
        <f>+'Saldos Ordinarios'!I365+'2do. Ajuste Cuatrimestral'!I365</f>
        <v>2361</v>
      </c>
      <c r="J365" s="20">
        <f>+'Saldos Ordinarios'!J365+'2do. Ajuste Cuatrimestral'!J365</f>
        <v>381.26352300000002</v>
      </c>
      <c r="K365" s="26">
        <f>+'Saldos Ordinarios'!K365+'2do. Ajuste Cuatrimestral'!K365</f>
        <v>1.416066</v>
      </c>
      <c r="L365" s="20">
        <f>+'Saldos Ordinarios'!L365+'2do. Ajuste Cuatrimestral'!L365</f>
        <v>0</v>
      </c>
    </row>
    <row r="366" spans="1:12" x14ac:dyDescent="0.25">
      <c r="A366" s="1">
        <v>363</v>
      </c>
      <c r="B366" s="19" t="s">
        <v>363</v>
      </c>
      <c r="C366" s="12">
        <f>+'Saldos Ordinarios'!C366+'2do. Ajuste Cuatrimestral'!C366</f>
        <v>226769.351811</v>
      </c>
      <c r="D366" s="13">
        <f>+'Saldos Ordinarios'!D366+'2do. Ajuste Cuatrimestral'!D366</f>
        <v>78482.282160000002</v>
      </c>
      <c r="E366" s="20">
        <f>+'Saldos Ordinarios'!E366+'2do. Ajuste Cuatrimestral'!E366</f>
        <v>4447.016012</v>
      </c>
      <c r="F366" s="20">
        <f>+'Saldos Ordinarios'!F366+'2do. Ajuste Cuatrimestral'!F366</f>
        <v>17175.564691</v>
      </c>
      <c r="G366" s="20">
        <f>+'Saldos Ordinarios'!G366+'2do. Ajuste Cuatrimestral'!G366</f>
        <v>5934</v>
      </c>
      <c r="H366" s="20">
        <f>+'Saldos Ordinarios'!H366+'2do. Ajuste Cuatrimestral'!H366</f>
        <v>1936.5295329999999</v>
      </c>
      <c r="I366" s="20">
        <f>+'Saldos Ordinarios'!I366+'2do. Ajuste Cuatrimestral'!I366</f>
        <v>4403</v>
      </c>
      <c r="J366" s="20">
        <f>+'Saldos Ordinarios'!J366+'2do. Ajuste Cuatrimestral'!J366</f>
        <v>538.14406099999997</v>
      </c>
      <c r="K366" s="26">
        <f>+'Saldos Ordinarios'!K366+'2do. Ajuste Cuatrimestral'!K366</f>
        <v>1.8081179999999999</v>
      </c>
      <c r="L366" s="20">
        <f>+'Saldos Ordinarios'!L366+'2do. Ajuste Cuatrimestral'!L366</f>
        <v>0</v>
      </c>
    </row>
    <row r="367" spans="1:12" x14ac:dyDescent="0.25">
      <c r="A367" s="1">
        <v>364</v>
      </c>
      <c r="B367" s="19" t="s">
        <v>364</v>
      </c>
      <c r="C367" s="12">
        <f>+'Saldos Ordinarios'!C367+'2do. Ajuste Cuatrimestral'!C367</f>
        <v>839712.77880600002</v>
      </c>
      <c r="D367" s="13">
        <f>+'Saldos Ordinarios'!D367+'2do. Ajuste Cuatrimestral'!D367</f>
        <v>352674.60949200002</v>
      </c>
      <c r="E367" s="20">
        <f>+'Saldos Ordinarios'!E367+'2do. Ajuste Cuatrimestral'!E367</f>
        <v>15860.076225000001</v>
      </c>
      <c r="F367" s="20">
        <f>+'Saldos Ordinarios'!F367+'2do. Ajuste Cuatrimestral'!F367</f>
        <v>59019.135439999998</v>
      </c>
      <c r="G367" s="20">
        <f>+'Saldos Ordinarios'!G367+'2do. Ajuste Cuatrimestral'!G367</f>
        <v>35424</v>
      </c>
      <c r="H367" s="20">
        <f>+'Saldos Ordinarios'!H367+'2do. Ajuste Cuatrimestral'!H367</f>
        <v>7102.2324010000002</v>
      </c>
      <c r="I367" s="20">
        <f>+'Saldos Ordinarios'!I367+'2do. Ajuste Cuatrimestral'!I367</f>
        <v>17976</v>
      </c>
      <c r="J367" s="20">
        <f>+'Saldos Ordinarios'!J367+'2do. Ajuste Cuatrimestral'!J367</f>
        <v>1958.2497680000001</v>
      </c>
      <c r="K367" s="26">
        <f>+'Saldos Ordinarios'!K367+'2do. Ajuste Cuatrimestral'!K367</f>
        <v>7.4815339999999999</v>
      </c>
      <c r="L367" s="20">
        <f>+'Saldos Ordinarios'!L367+'2do. Ajuste Cuatrimestral'!L367</f>
        <v>0</v>
      </c>
    </row>
    <row r="368" spans="1:12" x14ac:dyDescent="0.25">
      <c r="A368" s="1">
        <v>365</v>
      </c>
      <c r="B368" s="19" t="s">
        <v>365</v>
      </c>
      <c r="C368" s="12">
        <f>+'Saldos Ordinarios'!C368+'2do. Ajuste Cuatrimestral'!C368</f>
        <v>110266.71963199999</v>
      </c>
      <c r="D368" s="13">
        <f>+'Saldos Ordinarios'!D368+'2do. Ajuste Cuatrimestral'!D368</f>
        <v>38320</v>
      </c>
      <c r="E368" s="20">
        <f>+'Saldos Ordinarios'!E368+'2do. Ajuste Cuatrimestral'!E368</f>
        <v>1935.6935039999998</v>
      </c>
      <c r="F368" s="20">
        <f>+'Saldos Ordinarios'!F368+'2do. Ajuste Cuatrimestral'!F368</f>
        <v>6642.7560919999996</v>
      </c>
      <c r="G368" s="20">
        <f>+'Saldos Ordinarios'!G368+'2do. Ajuste Cuatrimestral'!G368</f>
        <v>2996</v>
      </c>
      <c r="H368" s="20">
        <f>+'Saldos Ordinarios'!H368+'2do. Ajuste Cuatrimestral'!H368</f>
        <v>916.34822800000006</v>
      </c>
      <c r="I368" s="20">
        <f>+'Saldos Ordinarios'!I368+'2do. Ajuste Cuatrimestral'!I368</f>
        <v>1538</v>
      </c>
      <c r="J368" s="20">
        <f>+'Saldos Ordinarios'!J368+'2do. Ajuste Cuatrimestral'!J368</f>
        <v>249.35245</v>
      </c>
      <c r="K368" s="26">
        <f>+'Saldos Ordinarios'!K368+'2do. Ajuste Cuatrimestral'!K368</f>
        <v>1.202326</v>
      </c>
      <c r="L368" s="20">
        <f>+'Saldos Ordinarios'!L368+'2do. Ajuste Cuatrimestral'!L368</f>
        <v>0</v>
      </c>
    </row>
    <row r="369" spans="1:12" x14ac:dyDescent="0.25">
      <c r="A369" s="1">
        <v>366</v>
      </c>
      <c r="B369" s="19" t="s">
        <v>366</v>
      </c>
      <c r="C369" s="12">
        <f>+'Saldos Ordinarios'!C369+'2do. Ajuste Cuatrimestral'!C369</f>
        <v>359203.55080299999</v>
      </c>
      <c r="D369" s="13">
        <f>+'Saldos Ordinarios'!D369+'2do. Ajuste Cuatrimestral'!D369</f>
        <v>188495.65504899999</v>
      </c>
      <c r="E369" s="20">
        <f>+'Saldos Ordinarios'!E369+'2do. Ajuste Cuatrimestral'!E369</f>
        <v>6718.0194179999999</v>
      </c>
      <c r="F369" s="20">
        <f>+'Saldos Ordinarios'!F369+'2do. Ajuste Cuatrimestral'!F369</f>
        <v>24751.517452</v>
      </c>
      <c r="G369" s="20">
        <f>+'Saldos Ordinarios'!G369+'2do. Ajuste Cuatrimestral'!G369</f>
        <v>10557</v>
      </c>
      <c r="H369" s="20">
        <f>+'Saldos Ordinarios'!H369+'2do. Ajuste Cuatrimestral'!H369</f>
        <v>3030.8443240000001</v>
      </c>
      <c r="I369" s="20">
        <f>+'Saldos Ordinarios'!I369+'2do. Ajuste Cuatrimestral'!I369</f>
        <v>5959</v>
      </c>
      <c r="J369" s="20">
        <f>+'Saldos Ordinarios'!J369+'2do. Ajuste Cuatrimestral'!J369</f>
        <v>833.56284700000003</v>
      </c>
      <c r="K369" s="26">
        <f>+'Saldos Ordinarios'!K369+'2do. Ajuste Cuatrimestral'!K369</f>
        <v>3.006278</v>
      </c>
      <c r="L369" s="20">
        <f>+'Saldos Ordinarios'!L369+'2do. Ajuste Cuatrimestral'!L369</f>
        <v>0</v>
      </c>
    </row>
    <row r="370" spans="1:12" x14ac:dyDescent="0.25">
      <c r="A370" s="1">
        <v>367</v>
      </c>
      <c r="B370" s="19" t="s">
        <v>367</v>
      </c>
      <c r="C370" s="12">
        <f>+'Saldos Ordinarios'!C370+'2do. Ajuste Cuatrimestral'!C370</f>
        <v>267969.003768</v>
      </c>
      <c r="D370" s="13">
        <f>+'Saldos Ordinarios'!D370+'2do. Ajuste Cuatrimestral'!D370</f>
        <v>73100</v>
      </c>
      <c r="E370" s="20">
        <f>+'Saldos Ordinarios'!E370+'2do. Ajuste Cuatrimestral'!E370</f>
        <v>4955.0830480000004</v>
      </c>
      <c r="F370" s="20">
        <f>+'Saldos Ordinarios'!F370+'2do. Ajuste Cuatrimestral'!F370</f>
        <v>18039.670773999998</v>
      </c>
      <c r="G370" s="20">
        <f>+'Saldos Ordinarios'!G370+'2do. Ajuste Cuatrimestral'!G370</f>
        <v>11753</v>
      </c>
      <c r="H370" s="20">
        <f>+'Saldos Ordinarios'!H370+'2do. Ajuste Cuatrimestral'!H370</f>
        <v>2255.1675479999999</v>
      </c>
      <c r="I370" s="20">
        <f>+'Saldos Ordinarios'!I370+'2do. Ajuste Cuatrimestral'!I370</f>
        <v>5346</v>
      </c>
      <c r="J370" s="20">
        <f>+'Saldos Ordinarios'!J370+'2do. Ajuste Cuatrimestral'!J370</f>
        <v>618.640533</v>
      </c>
      <c r="K370" s="26">
        <f>+'Saldos Ordinarios'!K370+'2do. Ajuste Cuatrimestral'!K370</f>
        <v>2.7032639999999999</v>
      </c>
      <c r="L370" s="20">
        <f>+'Saldos Ordinarios'!L370+'2do. Ajuste Cuatrimestral'!L370</f>
        <v>0</v>
      </c>
    </row>
    <row r="371" spans="1:12" x14ac:dyDescent="0.25">
      <c r="A371" s="1">
        <v>368</v>
      </c>
      <c r="B371" s="19" t="s">
        <v>368</v>
      </c>
      <c r="C371" s="12">
        <f>+'Saldos Ordinarios'!C371+'2do. Ajuste Cuatrimestral'!C371</f>
        <v>312762.73845100001</v>
      </c>
      <c r="D371" s="13">
        <f>+'Saldos Ordinarios'!D371+'2do. Ajuste Cuatrimestral'!D371</f>
        <v>165332.38751500001</v>
      </c>
      <c r="E371" s="20">
        <f>+'Saldos Ordinarios'!E371+'2do. Ajuste Cuatrimestral'!E371</f>
        <v>5355.7085999999999</v>
      </c>
      <c r="F371" s="20">
        <f>+'Saldos Ordinarios'!F371+'2do. Ajuste Cuatrimestral'!F371</f>
        <v>17834.249005999998</v>
      </c>
      <c r="G371" s="20">
        <f>+'Saldos Ordinarios'!G371+'2do. Ajuste Cuatrimestral'!G371</f>
        <v>4259</v>
      </c>
      <c r="H371" s="20">
        <f>+'Saldos Ordinarios'!H371+'2do. Ajuste Cuatrimestral'!H371</f>
        <v>2584.1190630000001</v>
      </c>
      <c r="I371" s="20">
        <f>+'Saldos Ordinarios'!I371+'2do. Ajuste Cuatrimestral'!I371</f>
        <v>2725</v>
      </c>
      <c r="J371" s="20">
        <f>+'Saldos Ordinarios'!J371+'2do. Ajuste Cuatrimestral'!J371</f>
        <v>698.45440399999995</v>
      </c>
      <c r="K371" s="26">
        <f>+'Saldos Ordinarios'!K371+'2do. Ajuste Cuatrimestral'!K371</f>
        <v>2.4615290000000001</v>
      </c>
      <c r="L371" s="20">
        <f>+'Saldos Ordinarios'!L371+'2do. Ajuste Cuatrimestral'!L371</f>
        <v>0</v>
      </c>
    </row>
    <row r="372" spans="1:12" x14ac:dyDescent="0.25">
      <c r="A372" s="1">
        <v>369</v>
      </c>
      <c r="B372" s="19" t="s">
        <v>369</v>
      </c>
      <c r="C372" s="12">
        <f>+'Saldos Ordinarios'!C372+'2do. Ajuste Cuatrimestral'!C372</f>
        <v>219219.11280800001</v>
      </c>
      <c r="D372" s="13">
        <f>+'Saldos Ordinarios'!D372+'2do. Ajuste Cuatrimestral'!D372</f>
        <v>62652.325309</v>
      </c>
      <c r="E372" s="20">
        <f>+'Saldos Ordinarios'!E372+'2do. Ajuste Cuatrimestral'!E372</f>
        <v>4733.8148079999992</v>
      </c>
      <c r="F372" s="20">
        <f>+'Saldos Ordinarios'!F372+'2do. Ajuste Cuatrimestral'!F372</f>
        <v>19872.357614</v>
      </c>
      <c r="G372" s="20">
        <f>+'Saldos Ordinarios'!G372+'2do. Ajuste Cuatrimestral'!G372</f>
        <v>4003</v>
      </c>
      <c r="H372" s="20">
        <f>+'Saldos Ordinarios'!H372+'2do. Ajuste Cuatrimestral'!H372</f>
        <v>1920.5198829999999</v>
      </c>
      <c r="I372" s="20">
        <f>+'Saldos Ordinarios'!I372+'2do. Ajuste Cuatrimestral'!I372</f>
        <v>4975</v>
      </c>
      <c r="J372" s="20">
        <f>+'Saldos Ordinarios'!J372+'2do. Ajuste Cuatrimestral'!J372</f>
        <v>543.857663</v>
      </c>
      <c r="K372" s="26">
        <f>+'Saldos Ordinarios'!K372+'2do. Ajuste Cuatrimestral'!K372</f>
        <v>2.1458900000000001</v>
      </c>
      <c r="L372" s="20">
        <f>+'Saldos Ordinarios'!L372+'2do. Ajuste Cuatrimestral'!L372</f>
        <v>0</v>
      </c>
    </row>
    <row r="373" spans="1:12" x14ac:dyDescent="0.25">
      <c r="A373" s="1">
        <v>370</v>
      </c>
      <c r="B373" s="19" t="s">
        <v>370</v>
      </c>
      <c r="C373" s="12">
        <f>+'Saldos Ordinarios'!C373+'2do. Ajuste Cuatrimestral'!C373</f>
        <v>149046.75221100001</v>
      </c>
      <c r="D373" s="13">
        <f>+'Saldos Ordinarios'!D373+'2do. Ajuste Cuatrimestral'!D373</f>
        <v>57027.573639000002</v>
      </c>
      <c r="E373" s="20">
        <f>+'Saldos Ordinarios'!E373+'2do. Ajuste Cuatrimestral'!E373</f>
        <v>2935.967001</v>
      </c>
      <c r="F373" s="20">
        <f>+'Saldos Ordinarios'!F373+'2do. Ajuste Cuatrimestral'!F373</f>
        <v>11381.766211</v>
      </c>
      <c r="G373" s="20">
        <f>+'Saldos Ordinarios'!G373+'2do. Ajuste Cuatrimestral'!G373</f>
        <v>1554</v>
      </c>
      <c r="H373" s="20">
        <f>+'Saldos Ordinarios'!H373+'2do. Ajuste Cuatrimestral'!H373</f>
        <v>1274.426316</v>
      </c>
      <c r="I373" s="20">
        <f>+'Saldos Ordinarios'!I373+'2do. Ajuste Cuatrimestral'!I373</f>
        <v>2221</v>
      </c>
      <c r="J373" s="20">
        <f>+'Saldos Ordinarios'!J373+'2do. Ajuste Cuatrimestral'!J373</f>
        <v>354.400848</v>
      </c>
      <c r="K373" s="26">
        <f>+'Saldos Ordinarios'!K373+'2do. Ajuste Cuatrimestral'!K373</f>
        <v>1.5415920000000001</v>
      </c>
      <c r="L373" s="20">
        <f>+'Saldos Ordinarios'!L373+'2do. Ajuste Cuatrimestral'!L373</f>
        <v>0</v>
      </c>
    </row>
    <row r="374" spans="1:12" x14ac:dyDescent="0.25">
      <c r="A374" s="1">
        <v>371</v>
      </c>
      <c r="B374" s="19" t="s">
        <v>371</v>
      </c>
      <c r="C374" s="12">
        <f>+'Saldos Ordinarios'!C374+'2do. Ajuste Cuatrimestral'!C374</f>
        <v>167873.87693199998</v>
      </c>
      <c r="D374" s="13">
        <f>+'Saldos Ordinarios'!D374+'2do. Ajuste Cuatrimestral'!D374</f>
        <v>60068.338694999999</v>
      </c>
      <c r="E374" s="20">
        <f>+'Saldos Ordinarios'!E374+'2do. Ajuste Cuatrimestral'!E374</f>
        <v>3204.7006410000004</v>
      </c>
      <c r="F374" s="20">
        <f>+'Saldos Ordinarios'!F374+'2do. Ajuste Cuatrimestral'!F374</f>
        <v>12051.657381000001</v>
      </c>
      <c r="G374" s="20">
        <f>+'Saldos Ordinarios'!G374+'2do. Ajuste Cuatrimestral'!G374</f>
        <v>2349</v>
      </c>
      <c r="H374" s="20">
        <f>+'Saldos Ordinarios'!H374+'2do. Ajuste Cuatrimestral'!H374</f>
        <v>1423.8211350000001</v>
      </c>
      <c r="I374" s="20">
        <f>+'Saldos Ordinarios'!I374+'2do. Ajuste Cuatrimestral'!I374</f>
        <v>2350</v>
      </c>
      <c r="J374" s="20">
        <f>+'Saldos Ordinarios'!J374+'2do. Ajuste Cuatrimestral'!J374</f>
        <v>393.52108800000002</v>
      </c>
      <c r="K374" s="26">
        <f>+'Saldos Ordinarios'!K374+'2do. Ajuste Cuatrimestral'!K374</f>
        <v>1.524284</v>
      </c>
      <c r="L374" s="20">
        <f>+'Saldos Ordinarios'!L374+'2do. Ajuste Cuatrimestral'!L374</f>
        <v>0</v>
      </c>
    </row>
    <row r="375" spans="1:12" x14ac:dyDescent="0.25">
      <c r="A375" s="1">
        <v>372</v>
      </c>
      <c r="B375" s="19" t="s">
        <v>372</v>
      </c>
      <c r="C375" s="12">
        <f>+'Saldos Ordinarios'!C375+'2do. Ajuste Cuatrimestral'!C375</f>
        <v>169107.25943800001</v>
      </c>
      <c r="D375" s="13">
        <f>+'Saldos Ordinarios'!D375+'2do. Ajuste Cuatrimestral'!D375</f>
        <v>69223.276765999995</v>
      </c>
      <c r="E375" s="20">
        <f>+'Saldos Ordinarios'!E375+'2do. Ajuste Cuatrimestral'!E375</f>
        <v>3009.0738679999999</v>
      </c>
      <c r="F375" s="20">
        <f>+'Saldos Ordinarios'!F375+'2do. Ajuste Cuatrimestral'!F375</f>
        <v>10496.120015</v>
      </c>
      <c r="G375" s="20">
        <f>+'Saldos Ordinarios'!G375+'2do. Ajuste Cuatrimestral'!G375</f>
        <v>4743</v>
      </c>
      <c r="H375" s="20">
        <f>+'Saldos Ordinarios'!H375+'2do. Ajuste Cuatrimestral'!H375</f>
        <v>1410.08518</v>
      </c>
      <c r="I375" s="20">
        <f>+'Saldos Ordinarios'!I375+'2do. Ajuste Cuatrimestral'!I375</f>
        <v>2391</v>
      </c>
      <c r="J375" s="20">
        <f>+'Saldos Ordinarios'!J375+'2do. Ajuste Cuatrimestral'!J375</f>
        <v>384.281745</v>
      </c>
      <c r="K375" s="26">
        <f>+'Saldos Ordinarios'!K375+'2do. Ajuste Cuatrimestral'!K375</f>
        <v>1.344768</v>
      </c>
      <c r="L375" s="20">
        <f>+'Saldos Ordinarios'!L375+'2do. Ajuste Cuatrimestral'!L375</f>
        <v>0</v>
      </c>
    </row>
    <row r="376" spans="1:12" x14ac:dyDescent="0.25">
      <c r="A376" s="1">
        <v>373</v>
      </c>
      <c r="B376" s="19" t="s">
        <v>373</v>
      </c>
      <c r="C376" s="12">
        <f>+'Saldos Ordinarios'!C376+'2do. Ajuste Cuatrimestral'!C376</f>
        <v>80377.197736000002</v>
      </c>
      <c r="D376" s="13">
        <f>+'Saldos Ordinarios'!D376+'2do. Ajuste Cuatrimestral'!D376</f>
        <v>37086</v>
      </c>
      <c r="E376" s="20">
        <f>+'Saldos Ordinarios'!E376+'2do. Ajuste Cuatrimestral'!E376</f>
        <v>1317.339473</v>
      </c>
      <c r="F376" s="20">
        <f>+'Saldos Ordinarios'!F376+'2do. Ajuste Cuatrimestral'!F376</f>
        <v>4141.8720249999997</v>
      </c>
      <c r="G376" s="20">
        <f>+'Saldos Ordinarios'!G376+'2do. Ajuste Cuatrimestral'!G376</f>
        <v>1101</v>
      </c>
      <c r="H376" s="20">
        <f>+'Saldos Ordinarios'!H376+'2do. Ajuste Cuatrimestral'!H376</f>
        <v>657.50650799999994</v>
      </c>
      <c r="I376" s="20">
        <f>+'Saldos Ordinarios'!I376+'2do. Ajuste Cuatrimestral'!I376</f>
        <v>527</v>
      </c>
      <c r="J376" s="20">
        <f>+'Saldos Ordinarios'!J376+'2do. Ajuste Cuatrimestral'!J376</f>
        <v>176.545446</v>
      </c>
      <c r="K376" s="26">
        <f>+'Saldos Ordinarios'!K376+'2do. Ajuste Cuatrimestral'!K376</f>
        <v>1.0693509999999999</v>
      </c>
      <c r="L376" s="20">
        <f>+'Saldos Ordinarios'!L376+'2do. Ajuste Cuatrimestral'!L376</f>
        <v>0</v>
      </c>
    </row>
    <row r="377" spans="1:12" x14ac:dyDescent="0.25">
      <c r="A377" s="1">
        <v>374</v>
      </c>
      <c r="B377" s="19" t="s">
        <v>374</v>
      </c>
      <c r="C377" s="12">
        <f>+'Saldos Ordinarios'!C377+'2do. Ajuste Cuatrimestral'!C377</f>
        <v>123327.50541300001</v>
      </c>
      <c r="D377" s="13">
        <f>+'Saldos Ordinarios'!D377+'2do. Ajuste Cuatrimestral'!D377</f>
        <v>41638</v>
      </c>
      <c r="E377" s="20">
        <f>+'Saldos Ordinarios'!E377+'2do. Ajuste Cuatrimestral'!E377</f>
        <v>2166.7770839999998</v>
      </c>
      <c r="F377" s="20">
        <f>+'Saldos Ordinarios'!F377+'2do. Ajuste Cuatrimestral'!F377</f>
        <v>7446.762823</v>
      </c>
      <c r="G377" s="20">
        <f>+'Saldos Ordinarios'!G377+'2do. Ajuste Cuatrimestral'!G377</f>
        <v>3960</v>
      </c>
      <c r="H377" s="20">
        <f>+'Saldos Ordinarios'!H377+'2do. Ajuste Cuatrimestral'!H377</f>
        <v>1025.1570899999999</v>
      </c>
      <c r="I377" s="20">
        <f>+'Saldos Ordinarios'!I377+'2do. Ajuste Cuatrimestral'!I377</f>
        <v>1732</v>
      </c>
      <c r="J377" s="20">
        <f>+'Saldos Ordinarios'!J377+'2do. Ajuste Cuatrimestral'!J377</f>
        <v>278.14164800000003</v>
      </c>
      <c r="K377" s="26">
        <f>+'Saldos Ordinarios'!K377+'2do. Ajuste Cuatrimestral'!K377</f>
        <v>1.2281519999999999</v>
      </c>
      <c r="L377" s="20">
        <f>+'Saldos Ordinarios'!L377+'2do. Ajuste Cuatrimestral'!L377</f>
        <v>0</v>
      </c>
    </row>
    <row r="378" spans="1:12" x14ac:dyDescent="0.25">
      <c r="A378" s="1">
        <v>375</v>
      </c>
      <c r="B378" s="19" t="s">
        <v>375</v>
      </c>
      <c r="C378" s="12">
        <f>+'Saldos Ordinarios'!C378+'2do. Ajuste Cuatrimestral'!C378</f>
        <v>863695.04099599994</v>
      </c>
      <c r="D378" s="13">
        <f>+'Saldos Ordinarios'!D378+'2do. Ajuste Cuatrimestral'!D378</f>
        <v>273347.172571</v>
      </c>
      <c r="E378" s="20">
        <f>+'Saldos Ordinarios'!E378+'2do. Ajuste Cuatrimestral'!E378</f>
        <v>18331.629042</v>
      </c>
      <c r="F378" s="20">
        <f>+'Saldos Ordinarios'!F378+'2do. Ajuste Cuatrimestral'!F378</f>
        <v>75884.521496999994</v>
      </c>
      <c r="G378" s="20">
        <f>+'Saldos Ordinarios'!G378+'2do. Ajuste Cuatrimestral'!G378</f>
        <v>19967</v>
      </c>
      <c r="H378" s="20">
        <f>+'Saldos Ordinarios'!H378+'2do. Ajuste Cuatrimestral'!H378</f>
        <v>7530.141963</v>
      </c>
      <c r="I378" s="20">
        <f>+'Saldos Ordinarios'!I378+'2do. Ajuste Cuatrimestral'!I378</f>
        <v>20638</v>
      </c>
      <c r="J378" s="20">
        <f>+'Saldos Ordinarios'!J378+'2do. Ajuste Cuatrimestral'!J378</f>
        <v>2126.733295</v>
      </c>
      <c r="K378" s="26">
        <f>+'Saldos Ordinarios'!K378+'2do. Ajuste Cuatrimestral'!K378</f>
        <v>9.2458600000000004</v>
      </c>
      <c r="L378" s="20">
        <f>+'Saldos Ordinarios'!L378+'2do. Ajuste Cuatrimestral'!L378</f>
        <v>44784</v>
      </c>
    </row>
    <row r="379" spans="1:12" x14ac:dyDescent="0.25">
      <c r="A379" s="1">
        <v>376</v>
      </c>
      <c r="B379" s="19" t="s">
        <v>376</v>
      </c>
      <c r="C379" s="12">
        <f>+'Saldos Ordinarios'!C379+'2do. Ajuste Cuatrimestral'!C379</f>
        <v>70656.3177</v>
      </c>
      <c r="D379" s="13">
        <f>+'Saldos Ordinarios'!D379+'2do. Ajuste Cuatrimestral'!D379</f>
        <v>35462.949347000002</v>
      </c>
      <c r="E379" s="20">
        <f>+'Saldos Ordinarios'!E379+'2do. Ajuste Cuatrimestral'!E379</f>
        <v>1194.8710880000001</v>
      </c>
      <c r="F379" s="20">
        <f>+'Saldos Ordinarios'!F379+'2do. Ajuste Cuatrimestral'!F379</f>
        <v>3918.2852439999997</v>
      </c>
      <c r="G379" s="20">
        <f>+'Saldos Ordinarios'!G379+'2do. Ajuste Cuatrimestral'!G379</f>
        <v>866</v>
      </c>
      <c r="H379" s="20">
        <f>+'Saldos Ordinarios'!H379+'2do. Ajuste Cuatrimestral'!H379</f>
        <v>581.95126600000003</v>
      </c>
      <c r="I379" s="20">
        <f>+'Saldos Ordinarios'!I379+'2do. Ajuste Cuatrimestral'!I379</f>
        <v>544</v>
      </c>
      <c r="J379" s="20">
        <f>+'Saldos Ordinarios'!J379+'2do. Ajuste Cuatrimestral'!J379</f>
        <v>156.60699299999999</v>
      </c>
      <c r="K379" s="26">
        <f>+'Saldos Ordinarios'!K379+'2do. Ajuste Cuatrimestral'!K379</f>
        <v>1.0919319999999999</v>
      </c>
      <c r="L379" s="20">
        <f>+'Saldos Ordinarios'!L379+'2do. Ajuste Cuatrimestral'!L379</f>
        <v>0</v>
      </c>
    </row>
    <row r="380" spans="1:12" x14ac:dyDescent="0.25">
      <c r="A380" s="1">
        <v>377</v>
      </c>
      <c r="B380" s="19" t="s">
        <v>377</v>
      </c>
      <c r="C380" s="12">
        <f>+'Saldos Ordinarios'!C380+'2do. Ajuste Cuatrimestral'!C380</f>
        <v>888449.901358</v>
      </c>
      <c r="D380" s="13">
        <f>+'Saldos Ordinarios'!D380+'2do. Ajuste Cuatrimestral'!D380</f>
        <v>262476.02860199998</v>
      </c>
      <c r="E380" s="20">
        <f>+'Saldos Ordinarios'!E380+'2do. Ajuste Cuatrimestral'!E380</f>
        <v>19220.044652999997</v>
      </c>
      <c r="F380" s="20">
        <f>+'Saldos Ordinarios'!F380+'2do. Ajuste Cuatrimestral'!F380</f>
        <v>80791.566904000007</v>
      </c>
      <c r="G380" s="20">
        <f>+'Saldos Ordinarios'!G380+'2do. Ajuste Cuatrimestral'!G380</f>
        <v>28674</v>
      </c>
      <c r="H380" s="20">
        <f>+'Saldos Ordinarios'!H380+'2do. Ajuste Cuatrimestral'!H380</f>
        <v>7786.8126659999998</v>
      </c>
      <c r="I380" s="20">
        <f>+'Saldos Ordinarios'!I380+'2do. Ajuste Cuatrimestral'!I380</f>
        <v>22603</v>
      </c>
      <c r="J380" s="20">
        <f>+'Saldos Ordinarios'!J380+'2do. Ajuste Cuatrimestral'!J380</f>
        <v>2207.3549250000001</v>
      </c>
      <c r="K380" s="26">
        <f>+'Saldos Ordinarios'!K380+'2do. Ajuste Cuatrimestral'!K380</f>
        <v>9.6724460000000008</v>
      </c>
      <c r="L380" s="20">
        <f>+'Saldos Ordinarios'!L380+'2do. Ajuste Cuatrimestral'!L380</f>
        <v>0</v>
      </c>
    </row>
    <row r="381" spans="1:12" x14ac:dyDescent="0.25">
      <c r="A381" s="1">
        <v>378</v>
      </c>
      <c r="B381" s="19" t="s">
        <v>378</v>
      </c>
      <c r="C381" s="12">
        <f>+'Saldos Ordinarios'!C381+'2do. Ajuste Cuatrimestral'!C381</f>
        <v>214104.44678200001</v>
      </c>
      <c r="D381" s="13">
        <f>+'Saldos Ordinarios'!D381+'2do. Ajuste Cuatrimestral'!D381</f>
        <v>113206.226435</v>
      </c>
      <c r="E381" s="20">
        <f>+'Saldos Ordinarios'!E381+'2do. Ajuste Cuatrimestral'!E381</f>
        <v>3993.5523640000001</v>
      </c>
      <c r="F381" s="20">
        <f>+'Saldos Ordinarios'!F381+'2do. Ajuste Cuatrimestral'!F381</f>
        <v>14669.272567</v>
      </c>
      <c r="G381" s="20">
        <f>+'Saldos Ordinarios'!G381+'2do. Ajuste Cuatrimestral'!G381</f>
        <v>8522</v>
      </c>
      <c r="H381" s="20">
        <f>+'Saldos Ordinarios'!H381+'2do. Ajuste Cuatrimestral'!H381</f>
        <v>1804.983641</v>
      </c>
      <c r="I381" s="20">
        <f>+'Saldos Ordinarios'!I381+'2do. Ajuste Cuatrimestral'!I381</f>
        <v>4354</v>
      </c>
      <c r="J381" s="20">
        <f>+'Saldos Ordinarios'!J381+'2do. Ajuste Cuatrimestral'!J381</f>
        <v>496.34507099999996</v>
      </c>
      <c r="K381" s="26">
        <f>+'Saldos Ordinarios'!K381+'2do. Ajuste Cuatrimestral'!K381</f>
        <v>1.5904160000000001</v>
      </c>
      <c r="L381" s="20">
        <f>+'Saldos Ordinarios'!L381+'2do. Ajuste Cuatrimestral'!L381</f>
        <v>0</v>
      </c>
    </row>
    <row r="382" spans="1:12" x14ac:dyDescent="0.25">
      <c r="A382" s="1">
        <v>379</v>
      </c>
      <c r="B382" s="19" t="s">
        <v>379</v>
      </c>
      <c r="C382" s="12">
        <f>+'Saldos Ordinarios'!C382+'2do. Ajuste Cuatrimestral'!C382</f>
        <v>190316.018721</v>
      </c>
      <c r="D382" s="13">
        <f>+'Saldos Ordinarios'!D382+'2do. Ajuste Cuatrimestral'!D382</f>
        <v>47182</v>
      </c>
      <c r="E382" s="20">
        <f>+'Saldos Ordinarios'!E382+'2do. Ajuste Cuatrimestral'!E382</f>
        <v>3470.2726439999997</v>
      </c>
      <c r="F382" s="20">
        <f>+'Saldos Ordinarios'!F382+'2do. Ajuste Cuatrimestral'!F382</f>
        <v>12439.020904000001</v>
      </c>
      <c r="G382" s="20">
        <f>+'Saldos Ordinarios'!G382+'2do. Ajuste Cuatrimestral'!G382</f>
        <v>7538</v>
      </c>
      <c r="H382" s="20">
        <f>+'Saldos Ordinarios'!H382+'2do. Ajuste Cuatrimestral'!H382</f>
        <v>1595.4782299999999</v>
      </c>
      <c r="I382" s="20">
        <f>+'Saldos Ordinarios'!I382+'2do. Ajuste Cuatrimestral'!I382</f>
        <v>3481</v>
      </c>
      <c r="J382" s="20">
        <f>+'Saldos Ordinarios'!J382+'2do. Ajuste Cuatrimestral'!J382</f>
        <v>436.64157899999998</v>
      </c>
      <c r="K382" s="26">
        <f>+'Saldos Ordinarios'!K382+'2do. Ajuste Cuatrimestral'!K382</f>
        <v>1.4579029999999999</v>
      </c>
      <c r="L382" s="20">
        <f>+'Saldos Ordinarios'!L382+'2do. Ajuste Cuatrimestral'!L382</f>
        <v>0</v>
      </c>
    </row>
    <row r="383" spans="1:12" x14ac:dyDescent="0.25">
      <c r="A383" s="1">
        <v>380</v>
      </c>
      <c r="B383" s="19" t="s">
        <v>380</v>
      </c>
      <c r="C383" s="12">
        <f>+'Saldos Ordinarios'!C383+'2do. Ajuste Cuatrimestral'!C383</f>
        <v>159516.41575099999</v>
      </c>
      <c r="D383" s="13">
        <f>+'Saldos Ordinarios'!D383+'2do. Ajuste Cuatrimestral'!D383</f>
        <v>54362.640797</v>
      </c>
      <c r="E383" s="20">
        <f>+'Saldos Ordinarios'!E383+'2do. Ajuste Cuatrimestral'!E383</f>
        <v>3091.4949470000001</v>
      </c>
      <c r="F383" s="20">
        <f>+'Saldos Ordinarios'!F383+'2do. Ajuste Cuatrimestral'!F383</f>
        <v>11800.863230999999</v>
      </c>
      <c r="G383" s="20">
        <f>+'Saldos Ordinarios'!G383+'2do. Ajuste Cuatrimestral'!G383</f>
        <v>4549</v>
      </c>
      <c r="H383" s="20">
        <f>+'Saldos Ordinarios'!H383+'2do. Ajuste Cuatrimestral'!H383</f>
        <v>1358.1480919999999</v>
      </c>
      <c r="I383" s="20">
        <f>+'Saldos Ordinarios'!I383+'2do. Ajuste Cuatrimestral'!I383</f>
        <v>3076</v>
      </c>
      <c r="J383" s="20">
        <f>+'Saldos Ordinarios'!J383+'2do. Ajuste Cuatrimestral'!J383</f>
        <v>376.391841</v>
      </c>
      <c r="K383" s="26">
        <f>+'Saldos Ordinarios'!K383+'2do. Ajuste Cuatrimestral'!K383</f>
        <v>1.537091</v>
      </c>
      <c r="L383" s="20">
        <f>+'Saldos Ordinarios'!L383+'2do. Ajuste Cuatrimestral'!L383</f>
        <v>53</v>
      </c>
    </row>
    <row r="384" spans="1:12" x14ac:dyDescent="0.25">
      <c r="A384" s="1">
        <v>381</v>
      </c>
      <c r="B384" s="19" t="s">
        <v>381</v>
      </c>
      <c r="C384" s="12">
        <f>+'Saldos Ordinarios'!C384+'2do. Ajuste Cuatrimestral'!C384</f>
        <v>167743.112376</v>
      </c>
      <c r="D384" s="13">
        <f>+'Saldos Ordinarios'!D384+'2do. Ajuste Cuatrimestral'!D384</f>
        <v>304635.92218200001</v>
      </c>
      <c r="E384" s="20">
        <f>+'Saldos Ordinarios'!E384+'2do. Ajuste Cuatrimestral'!E384</f>
        <v>3061.7798290000001</v>
      </c>
      <c r="F384" s="20">
        <f>+'Saldos Ordinarios'!F384+'2do. Ajuste Cuatrimestral'!F384</f>
        <v>10986.300105</v>
      </c>
      <c r="G384" s="20">
        <f>+'Saldos Ordinarios'!G384+'2do. Ajuste Cuatrimestral'!G384</f>
        <v>5814</v>
      </c>
      <c r="H384" s="20">
        <f>+'Saldos Ordinarios'!H384+'2do. Ajuste Cuatrimestral'!H384</f>
        <v>1406.758562</v>
      </c>
      <c r="I384" s="20">
        <f>+'Saldos Ordinarios'!I384+'2do. Ajuste Cuatrimestral'!I384</f>
        <v>3075</v>
      </c>
      <c r="J384" s="20">
        <f>+'Saldos Ordinarios'!J384+'2do. Ajuste Cuatrimestral'!J384</f>
        <v>385.03180700000001</v>
      </c>
      <c r="K384" s="26">
        <f>+'Saldos Ordinarios'!K384+'2do. Ajuste Cuatrimestral'!K384</f>
        <v>1.40611</v>
      </c>
      <c r="L384" s="20">
        <f>+'Saldos Ordinarios'!L384+'2do. Ajuste Cuatrimestral'!L384</f>
        <v>0</v>
      </c>
    </row>
    <row r="385" spans="1:12" x14ac:dyDescent="0.25">
      <c r="A385" s="1">
        <v>382</v>
      </c>
      <c r="B385" s="19" t="s">
        <v>382</v>
      </c>
      <c r="C385" s="12">
        <f>+'Saldos Ordinarios'!C385+'2do. Ajuste Cuatrimestral'!C385</f>
        <v>123716.61522599999</v>
      </c>
      <c r="D385" s="13">
        <f>+'Saldos Ordinarios'!D385+'2do. Ajuste Cuatrimestral'!D385</f>
        <v>66762.300327000004</v>
      </c>
      <c r="E385" s="20">
        <f>+'Saldos Ordinarios'!E385+'2do. Ajuste Cuatrimestral'!E385</f>
        <v>2141.1146939999999</v>
      </c>
      <c r="F385" s="20">
        <f>+'Saldos Ordinarios'!F385+'2do. Ajuste Cuatrimestral'!F385</f>
        <v>7225.478693</v>
      </c>
      <c r="G385" s="20">
        <f>+'Saldos Ordinarios'!G385+'2do. Ajuste Cuatrimestral'!G385</f>
        <v>3075</v>
      </c>
      <c r="H385" s="20">
        <f>+'Saldos Ordinarios'!H385+'2do. Ajuste Cuatrimestral'!H385</f>
        <v>1024.853989</v>
      </c>
      <c r="I385" s="20">
        <f>+'Saldos Ordinarios'!I385+'2do. Ajuste Cuatrimestral'!I385</f>
        <v>1444</v>
      </c>
      <c r="J385" s="20">
        <f>+'Saldos Ordinarios'!J385+'2do. Ajuste Cuatrimestral'!J385</f>
        <v>277.20032800000001</v>
      </c>
      <c r="K385" s="26">
        <f>+'Saldos Ordinarios'!K385+'2do. Ajuste Cuatrimestral'!K385</f>
        <v>1.2016469999999999</v>
      </c>
      <c r="L385" s="20">
        <f>+'Saldos Ordinarios'!L385+'2do. Ajuste Cuatrimestral'!L385</f>
        <v>0</v>
      </c>
    </row>
    <row r="386" spans="1:12" x14ac:dyDescent="0.25">
      <c r="A386" s="1">
        <v>383</v>
      </c>
      <c r="B386" s="19" t="s">
        <v>383</v>
      </c>
      <c r="C386" s="12">
        <f>+'Saldos Ordinarios'!C386+'2do. Ajuste Cuatrimestral'!C386</f>
        <v>88667.376162</v>
      </c>
      <c r="D386" s="13">
        <f>+'Saldos Ordinarios'!D386+'2do. Ajuste Cuatrimestral'!D386</f>
        <v>39038.328133000003</v>
      </c>
      <c r="E386" s="20">
        <f>+'Saldos Ordinarios'!E386+'2do. Ajuste Cuatrimestral'!E386</f>
        <v>1522.4059480000001</v>
      </c>
      <c r="F386" s="20">
        <f>+'Saldos Ordinarios'!F386+'2do. Ajuste Cuatrimestral'!F386</f>
        <v>5086.8846819999999</v>
      </c>
      <c r="G386" s="20">
        <f>+'Saldos Ordinarios'!G386+'2do. Ajuste Cuatrimestral'!G386</f>
        <v>1402</v>
      </c>
      <c r="H386" s="20">
        <f>+'Saldos Ordinarios'!H386+'2do. Ajuste Cuatrimestral'!H386</f>
        <v>732.79710599999999</v>
      </c>
      <c r="I386" s="20">
        <f>+'Saldos Ordinarios'!I386+'2do. Ajuste Cuatrimestral'!I386</f>
        <v>846</v>
      </c>
      <c r="J386" s="20">
        <f>+'Saldos Ordinarios'!J386+'2do. Ajuste Cuatrimestral'!J386</f>
        <v>198.10106400000001</v>
      </c>
      <c r="K386" s="26">
        <f>+'Saldos Ordinarios'!K386+'2do. Ajuste Cuatrimestral'!K386</f>
        <v>1.1342859999999999</v>
      </c>
      <c r="L386" s="20">
        <f>+'Saldos Ordinarios'!L386+'2do. Ajuste Cuatrimestral'!L386</f>
        <v>0</v>
      </c>
    </row>
    <row r="387" spans="1:12" x14ac:dyDescent="0.25">
      <c r="A387" s="1">
        <v>384</v>
      </c>
      <c r="B387" s="19" t="s">
        <v>384</v>
      </c>
      <c r="C387" s="12">
        <f>+'Saldos Ordinarios'!C387+'2do. Ajuste Cuatrimestral'!C387</f>
        <v>268424.008233</v>
      </c>
      <c r="D387" s="13">
        <f>+'Saldos Ordinarios'!D387+'2do. Ajuste Cuatrimestral'!D387</f>
        <v>83012.815101999993</v>
      </c>
      <c r="E387" s="20">
        <f>+'Saldos Ordinarios'!E387+'2do. Ajuste Cuatrimestral'!E387</f>
        <v>5020.9070819999997</v>
      </c>
      <c r="F387" s="20">
        <f>+'Saldos Ordinarios'!F387+'2do. Ajuste Cuatrimestral'!F387</f>
        <v>18501.671242</v>
      </c>
      <c r="G387" s="20">
        <f>+'Saldos Ordinarios'!G387+'2do. Ajuste Cuatrimestral'!G387</f>
        <v>11303</v>
      </c>
      <c r="H387" s="20">
        <f>+'Saldos Ordinarios'!H387+'2do. Ajuste Cuatrimestral'!H387</f>
        <v>2265.1126329999997</v>
      </c>
      <c r="I387" s="20">
        <f>+'Saldos Ordinarios'!I387+'2do. Ajuste Cuatrimestral'!I387</f>
        <v>5487</v>
      </c>
      <c r="J387" s="20">
        <f>+'Saldos Ordinarios'!J387+'2do. Ajuste Cuatrimestral'!J387</f>
        <v>622.70410500000003</v>
      </c>
      <c r="K387" s="26">
        <f>+'Saldos Ordinarios'!K387+'2do. Ajuste Cuatrimestral'!K387</f>
        <v>2.752621</v>
      </c>
      <c r="L387" s="20">
        <f>+'Saldos Ordinarios'!L387+'2do. Ajuste Cuatrimestral'!L387</f>
        <v>0</v>
      </c>
    </row>
    <row r="388" spans="1:12" x14ac:dyDescent="0.25">
      <c r="A388" s="1">
        <v>385</v>
      </c>
      <c r="B388" s="19" t="s">
        <v>385</v>
      </c>
      <c r="C388" s="12">
        <f>+'Saldos Ordinarios'!C388+'2do. Ajuste Cuatrimestral'!C388</f>
        <v>7298296.2592639998</v>
      </c>
      <c r="D388" s="13">
        <f>+'Saldos Ordinarios'!D388+'2do. Ajuste Cuatrimestral'!D388</f>
        <v>1433219.746019</v>
      </c>
      <c r="E388" s="20">
        <f>+'Saldos Ordinarios'!E388+'2do. Ajuste Cuatrimestral'!E388</f>
        <v>154041.75438499998</v>
      </c>
      <c r="F388" s="20">
        <f>+'Saldos Ordinarios'!F388+'2do. Ajuste Cuatrimestral'!F388</f>
        <v>634765.05260100006</v>
      </c>
      <c r="G388" s="20">
        <f>+'Saldos Ordinarios'!G388+'2do. Ajuste Cuatrimestral'!G388</f>
        <v>156272</v>
      </c>
      <c r="H388" s="20">
        <f>+'Saldos Ordinarios'!H388+'2do. Ajuste Cuatrimestral'!H388</f>
        <v>63533.870181999999</v>
      </c>
      <c r="I388" s="20">
        <f>+'Saldos Ordinarios'!I388+'2do. Ajuste Cuatrimestral'!I388</f>
        <v>166877</v>
      </c>
      <c r="J388" s="20">
        <f>+'Saldos Ordinarios'!J388+'2do. Ajuste Cuatrimestral'!J388</f>
        <v>17921.639386999999</v>
      </c>
      <c r="K388" s="26">
        <f>+'Saldos Ordinarios'!K388+'2do. Ajuste Cuatrimestral'!K388</f>
        <v>74.15700799999999</v>
      </c>
      <c r="L388" s="20">
        <f>+'Saldos Ordinarios'!L388+'2do. Ajuste Cuatrimestral'!L388</f>
        <v>868224</v>
      </c>
    </row>
    <row r="389" spans="1:12" x14ac:dyDescent="0.25">
      <c r="A389" s="1">
        <v>386</v>
      </c>
      <c r="B389" s="19" t="s">
        <v>386</v>
      </c>
      <c r="C389" s="12">
        <f>+'Saldos Ordinarios'!C389+'2do. Ajuste Cuatrimestral'!C389</f>
        <v>1377944.5726439999</v>
      </c>
      <c r="D389" s="13">
        <f>+'Saldos Ordinarios'!D389+'2do. Ajuste Cuatrimestral'!D389</f>
        <v>225349.790683</v>
      </c>
      <c r="E389" s="20">
        <f>+'Saldos Ordinarios'!E389+'2do. Ajuste Cuatrimestral'!E389</f>
        <v>26500.884299999998</v>
      </c>
      <c r="F389" s="20">
        <f>+'Saldos Ordinarios'!F389+'2do. Ajuste Cuatrimestral'!F389</f>
        <v>100426.091633</v>
      </c>
      <c r="G389" s="20">
        <f>+'Saldos Ordinarios'!G389+'2do. Ajuste Cuatrimestral'!G389</f>
        <v>48356</v>
      </c>
      <c r="H389" s="20">
        <f>+'Saldos Ordinarios'!H389+'2do. Ajuste Cuatrimestral'!H389</f>
        <v>11707.257428000001</v>
      </c>
      <c r="I389" s="20">
        <f>+'Saldos Ordinarios'!I389+'2do. Ajuste Cuatrimestral'!I389</f>
        <v>26602</v>
      </c>
      <c r="J389" s="20">
        <f>+'Saldos Ordinarios'!J389+'2do. Ajuste Cuatrimestral'!J389</f>
        <v>3239.246549</v>
      </c>
      <c r="K389" s="26">
        <f>+'Saldos Ordinarios'!K389+'2do. Ajuste Cuatrimestral'!K389</f>
        <v>13.471209999999999</v>
      </c>
      <c r="L389" s="20">
        <f>+'Saldos Ordinarios'!L389+'2do. Ajuste Cuatrimestral'!L389</f>
        <v>0</v>
      </c>
    </row>
    <row r="390" spans="1:12" x14ac:dyDescent="0.25">
      <c r="A390" s="1">
        <v>387</v>
      </c>
      <c r="B390" s="19" t="s">
        <v>387</v>
      </c>
      <c r="C390" s="12">
        <f>+'Saldos Ordinarios'!C390+'2do. Ajuste Cuatrimestral'!C390</f>
        <v>208021.73765199998</v>
      </c>
      <c r="D390" s="13">
        <f>+'Saldos Ordinarios'!D390+'2do. Ajuste Cuatrimestral'!D390</f>
        <v>93296.738998000001</v>
      </c>
      <c r="E390" s="20">
        <f>+'Saldos Ordinarios'!E390+'2do. Ajuste Cuatrimestral'!E390</f>
        <v>3919.2164560000001</v>
      </c>
      <c r="F390" s="20">
        <f>+'Saldos Ordinarios'!F390+'2do. Ajuste Cuatrimestral'!F390</f>
        <v>14547.738205</v>
      </c>
      <c r="G390" s="20">
        <f>+'Saldos Ordinarios'!G390+'2do. Ajuste Cuatrimestral'!G390</f>
        <v>6586</v>
      </c>
      <c r="H390" s="20">
        <f>+'Saldos Ordinarios'!H390+'2do. Ajuste Cuatrimestral'!H390</f>
        <v>1758.7741960000001</v>
      </c>
      <c r="I390" s="20">
        <f>+'Saldos Ordinarios'!I390+'2do. Ajuste Cuatrimestral'!I390</f>
        <v>3898</v>
      </c>
      <c r="J390" s="20">
        <f>+'Saldos Ordinarios'!J390+'2do. Ajuste Cuatrimestral'!J390</f>
        <v>484.97409700000003</v>
      </c>
      <c r="K390" s="26">
        <f>+'Saldos Ordinarios'!K390+'2do. Ajuste Cuatrimestral'!K390</f>
        <v>1.606606</v>
      </c>
      <c r="L390" s="20">
        <f>+'Saldos Ordinarios'!L390+'2do. Ajuste Cuatrimestral'!L390</f>
        <v>0</v>
      </c>
    </row>
    <row r="391" spans="1:12" x14ac:dyDescent="0.25">
      <c r="A391" s="1">
        <v>388</v>
      </c>
      <c r="B391" s="19" t="s">
        <v>388</v>
      </c>
      <c r="C391" s="12">
        <f>+'Saldos Ordinarios'!C391+'2do. Ajuste Cuatrimestral'!C391</f>
        <v>192002.051955</v>
      </c>
      <c r="D391" s="13">
        <f>+'Saldos Ordinarios'!D391+'2do. Ajuste Cuatrimestral'!D391</f>
        <v>179790</v>
      </c>
      <c r="E391" s="20">
        <f>+'Saldos Ordinarios'!E391+'2do. Ajuste Cuatrimestral'!E391</f>
        <v>3433.359958</v>
      </c>
      <c r="F391" s="20">
        <f>+'Saldos Ordinarios'!F391+'2do. Ajuste Cuatrimestral'!F391</f>
        <v>12043.855987999999</v>
      </c>
      <c r="G391" s="20">
        <f>+'Saldos Ordinarios'!G391+'2do. Ajuste Cuatrimestral'!G391</f>
        <v>6645</v>
      </c>
      <c r="H391" s="20">
        <f>+'Saldos Ordinarios'!H391+'2do. Ajuste Cuatrimestral'!H391</f>
        <v>1602.3140779999999</v>
      </c>
      <c r="I391" s="20">
        <f>+'Saldos Ordinarios'!I391+'2do. Ajuste Cuatrimestral'!I391</f>
        <v>3026</v>
      </c>
      <c r="J391" s="20">
        <f>+'Saldos Ordinarios'!J391+'2do. Ajuste Cuatrimestral'!J391</f>
        <v>436.89499899999998</v>
      </c>
      <c r="K391" s="26">
        <f>+'Saldos Ordinarios'!K391+'2do. Ajuste Cuatrimestral'!K391</f>
        <v>1.4055</v>
      </c>
      <c r="L391" s="20">
        <f>+'Saldos Ordinarios'!L391+'2do. Ajuste Cuatrimestral'!L391</f>
        <v>0</v>
      </c>
    </row>
    <row r="392" spans="1:12" x14ac:dyDescent="0.25">
      <c r="A392" s="1">
        <v>389</v>
      </c>
      <c r="B392" s="19" t="s">
        <v>389</v>
      </c>
      <c r="C392" s="12">
        <f>+'Saldos Ordinarios'!C392+'2do. Ajuste Cuatrimestral'!C392</f>
        <v>148325.22636</v>
      </c>
      <c r="D392" s="13">
        <f>+'Saldos Ordinarios'!D392+'2do. Ajuste Cuatrimestral'!D392</f>
        <v>72354.701704999999</v>
      </c>
      <c r="E392" s="20">
        <f>+'Saldos Ordinarios'!E392+'2do. Ajuste Cuatrimestral'!E392</f>
        <v>2483.9371150000002</v>
      </c>
      <c r="F392" s="20">
        <f>+'Saldos Ordinarios'!F392+'2do. Ajuste Cuatrimestral'!F392</f>
        <v>8036.7938680000007</v>
      </c>
      <c r="G392" s="20">
        <f>+'Saldos Ordinarios'!G392+'2do. Ajuste Cuatrimestral'!G392</f>
        <v>2343</v>
      </c>
      <c r="H392" s="20">
        <f>+'Saldos Ordinarios'!H392+'2do. Ajuste Cuatrimestral'!H392</f>
        <v>1219.1982969999999</v>
      </c>
      <c r="I392" s="20">
        <f>+'Saldos Ordinarios'!I392+'2do. Ajuste Cuatrimestral'!I392</f>
        <v>1179</v>
      </c>
      <c r="J392" s="20">
        <f>+'Saldos Ordinarios'!J392+'2do. Ajuste Cuatrimestral'!J392</f>
        <v>328.53490199999999</v>
      </c>
      <c r="K392" s="26">
        <f>+'Saldos Ordinarios'!K392+'2do. Ajuste Cuatrimestral'!K392</f>
        <v>1.1719109999999999</v>
      </c>
      <c r="L392" s="20">
        <f>+'Saldos Ordinarios'!L392+'2do. Ajuste Cuatrimestral'!L392</f>
        <v>0</v>
      </c>
    </row>
    <row r="393" spans="1:12" x14ac:dyDescent="0.25">
      <c r="A393" s="1">
        <v>390</v>
      </c>
      <c r="B393" s="19" t="s">
        <v>390</v>
      </c>
      <c r="C393" s="12">
        <f>+'Saldos Ordinarios'!C393+'2do. Ajuste Cuatrimestral'!C393</f>
        <v>3263349.5378729999</v>
      </c>
      <c r="D393" s="13">
        <f>+'Saldos Ordinarios'!D393+'2do. Ajuste Cuatrimestral'!D393</f>
        <v>661890.37786699994</v>
      </c>
      <c r="E393" s="20">
        <f>+'Saldos Ordinarios'!E393+'2do. Ajuste Cuatrimestral'!E393</f>
        <v>70305.883242999989</v>
      </c>
      <c r="F393" s="20">
        <f>+'Saldos Ordinarios'!F393+'2do. Ajuste Cuatrimestral'!F393</f>
        <v>294560.617929</v>
      </c>
      <c r="G393" s="20">
        <f>+'Saldos Ordinarios'!G393+'2do. Ajuste Cuatrimestral'!G393</f>
        <v>89801</v>
      </c>
      <c r="H393" s="20">
        <f>+'Saldos Ordinarios'!H393+'2do. Ajuste Cuatrimestral'!H393</f>
        <v>28567.473840999999</v>
      </c>
      <c r="I393" s="20">
        <f>+'Saldos Ordinarios'!I393+'2do. Ajuste Cuatrimestral'!I393</f>
        <v>86960</v>
      </c>
      <c r="J393" s="20">
        <f>+'Saldos Ordinarios'!J393+'2do. Ajuste Cuatrimestral'!J393</f>
        <v>8093.1302809999997</v>
      </c>
      <c r="K393" s="26">
        <f>+'Saldos Ordinarios'!K393+'2do. Ajuste Cuatrimestral'!K393</f>
        <v>33.917403</v>
      </c>
      <c r="L393" s="20">
        <f>+'Saldos Ordinarios'!L393+'2do. Ajuste Cuatrimestral'!L393</f>
        <v>457480</v>
      </c>
    </row>
    <row r="394" spans="1:12" x14ac:dyDescent="0.25">
      <c r="A394" s="1">
        <v>391</v>
      </c>
      <c r="B394" s="19" t="s">
        <v>391</v>
      </c>
      <c r="C394" s="12">
        <f>+'Saldos Ordinarios'!C394+'2do. Ajuste Cuatrimestral'!C394</f>
        <v>235032.10055799998</v>
      </c>
      <c r="D394" s="13">
        <f>+'Saldos Ordinarios'!D394+'2do. Ajuste Cuatrimestral'!D394</f>
        <v>103614.724282</v>
      </c>
      <c r="E394" s="20">
        <f>+'Saldos Ordinarios'!E394+'2do. Ajuste Cuatrimestral'!E394</f>
        <v>4285.0979980000002</v>
      </c>
      <c r="F394" s="20">
        <f>+'Saldos Ordinarios'!F394+'2do. Ajuste Cuatrimestral'!F394</f>
        <v>15364.050302</v>
      </c>
      <c r="G394" s="20">
        <f>+'Saldos Ordinarios'!G394+'2do. Ajuste Cuatrimestral'!G394</f>
        <v>9498</v>
      </c>
      <c r="H394" s="20">
        <f>+'Saldos Ordinarios'!H394+'2do. Ajuste Cuatrimestral'!H394</f>
        <v>1970.997842</v>
      </c>
      <c r="I394" s="20">
        <f>+'Saldos Ordinarios'!I394+'2do. Ajuste Cuatrimestral'!I394</f>
        <v>4100</v>
      </c>
      <c r="J394" s="20">
        <f>+'Saldos Ordinarios'!J394+'2do. Ajuste Cuatrimestral'!J394</f>
        <v>539.80920500000002</v>
      </c>
      <c r="K394" s="26">
        <f>+'Saldos Ordinarios'!K394+'2do. Ajuste Cuatrimestral'!K394</f>
        <v>2.5657199999999998</v>
      </c>
      <c r="L394" s="20">
        <f>+'Saldos Ordinarios'!L394+'2do. Ajuste Cuatrimestral'!L394</f>
        <v>0</v>
      </c>
    </row>
    <row r="395" spans="1:12" x14ac:dyDescent="0.25">
      <c r="A395" s="1">
        <v>392</v>
      </c>
      <c r="B395" s="19" t="s">
        <v>392</v>
      </c>
      <c r="C395" s="12">
        <f>+'Saldos Ordinarios'!C395+'2do. Ajuste Cuatrimestral'!C395</f>
        <v>404909.56023599999</v>
      </c>
      <c r="D395" s="13">
        <f>+'Saldos Ordinarios'!D395+'2do. Ajuste Cuatrimestral'!D395</f>
        <v>130453.16761600001</v>
      </c>
      <c r="E395" s="20">
        <f>+'Saldos Ordinarios'!E395+'2do. Ajuste Cuatrimestral'!E395</f>
        <v>7573.4778810000007</v>
      </c>
      <c r="F395" s="20">
        <f>+'Saldos Ordinarios'!F395+'2do. Ajuste Cuatrimestral'!F395</f>
        <v>27899.035326999998</v>
      </c>
      <c r="G395" s="20">
        <f>+'Saldos Ordinarios'!G395+'2do. Ajuste Cuatrimestral'!G395</f>
        <v>17828</v>
      </c>
      <c r="H395" s="20">
        <f>+'Saldos Ordinarios'!H395+'2do. Ajuste Cuatrimestral'!H395</f>
        <v>3415.9621959999999</v>
      </c>
      <c r="I395" s="20">
        <f>+'Saldos Ordinarios'!I395+'2do. Ajuste Cuatrimestral'!I395</f>
        <v>8186</v>
      </c>
      <c r="J395" s="20">
        <f>+'Saldos Ordinarios'!J395+'2do. Ajuste Cuatrimestral'!J395</f>
        <v>940.22368400000005</v>
      </c>
      <c r="K395" s="26">
        <f>+'Saldos Ordinarios'!K395+'2do. Ajuste Cuatrimestral'!K395</f>
        <v>4.1341390000000002</v>
      </c>
      <c r="L395" s="20">
        <f>+'Saldos Ordinarios'!L395+'2do. Ajuste Cuatrimestral'!L395</f>
        <v>0</v>
      </c>
    </row>
    <row r="396" spans="1:12" x14ac:dyDescent="0.25">
      <c r="A396" s="1">
        <v>393</v>
      </c>
      <c r="B396" s="19" t="s">
        <v>393</v>
      </c>
      <c r="C396" s="12">
        <f>+'Saldos Ordinarios'!C396+'2do. Ajuste Cuatrimestral'!C396</f>
        <v>264509.36497499997</v>
      </c>
      <c r="D396" s="13">
        <f>+'Saldos Ordinarios'!D396+'2do. Ajuste Cuatrimestral'!D396</f>
        <v>69917.174069000001</v>
      </c>
      <c r="E396" s="20">
        <f>+'Saldos Ordinarios'!E396+'2do. Ajuste Cuatrimestral'!E396</f>
        <v>5017.7005529999997</v>
      </c>
      <c r="F396" s="20">
        <f>+'Saldos Ordinarios'!F396+'2do. Ajuste Cuatrimestral'!F396</f>
        <v>18753.297427000001</v>
      </c>
      <c r="G396" s="20">
        <f>+'Saldos Ordinarios'!G396+'2do. Ajuste Cuatrimestral'!G396</f>
        <v>8721</v>
      </c>
      <c r="H396" s="20">
        <f>+'Saldos Ordinarios'!H396+'2do. Ajuste Cuatrimestral'!H396</f>
        <v>2239.4829250000003</v>
      </c>
      <c r="I396" s="20">
        <f>+'Saldos Ordinarios'!I396+'2do. Ajuste Cuatrimestral'!I396</f>
        <v>5029</v>
      </c>
      <c r="J396" s="20">
        <f>+'Saldos Ordinarios'!J396+'2do. Ajuste Cuatrimestral'!J396</f>
        <v>618.28296999999998</v>
      </c>
      <c r="K396" s="26">
        <f>+'Saldos Ordinarios'!K396+'2do. Ajuste Cuatrimestral'!K396</f>
        <v>2.7998150000000002</v>
      </c>
      <c r="L396" s="20">
        <f>+'Saldos Ordinarios'!L396+'2do. Ajuste Cuatrimestral'!L396</f>
        <v>0</v>
      </c>
    </row>
    <row r="397" spans="1:12" x14ac:dyDescent="0.25">
      <c r="A397" s="1">
        <v>394</v>
      </c>
      <c r="B397" s="19" t="s">
        <v>394</v>
      </c>
      <c r="C397" s="12">
        <f>+'Saldos Ordinarios'!C397+'2do. Ajuste Cuatrimestral'!C397</f>
        <v>168168.48741199999</v>
      </c>
      <c r="D397" s="13">
        <f>+'Saldos Ordinarios'!D397+'2do. Ajuste Cuatrimestral'!D397</f>
        <v>38964</v>
      </c>
      <c r="E397" s="20">
        <f>+'Saldos Ordinarios'!E397+'2do. Ajuste Cuatrimestral'!E397</f>
        <v>3099.7410920000002</v>
      </c>
      <c r="F397" s="20">
        <f>+'Saldos Ordinarios'!F397+'2do. Ajuste Cuatrimestral'!F397</f>
        <v>11244.151159999999</v>
      </c>
      <c r="G397" s="20">
        <f>+'Saldos Ordinarios'!G397+'2do. Ajuste Cuatrimestral'!G397</f>
        <v>6577</v>
      </c>
      <c r="H397" s="20">
        <f>+'Saldos Ordinarios'!H397+'2do. Ajuste Cuatrimestral'!H397</f>
        <v>1414.1552219999999</v>
      </c>
      <c r="I397" s="20">
        <f>+'Saldos Ordinarios'!I397+'2do. Ajuste Cuatrimestral'!I397</f>
        <v>3278</v>
      </c>
      <c r="J397" s="20">
        <f>+'Saldos Ordinarios'!J397+'2do. Ajuste Cuatrimestral'!J397</f>
        <v>388.00192400000003</v>
      </c>
      <c r="K397" s="26">
        <f>+'Saldos Ordinarios'!K397+'2do. Ajuste Cuatrimestral'!K397</f>
        <v>1.432744</v>
      </c>
      <c r="L397" s="20">
        <f>+'Saldos Ordinarios'!L397+'2do. Ajuste Cuatrimestral'!L397</f>
        <v>0</v>
      </c>
    </row>
    <row r="398" spans="1:12" x14ac:dyDescent="0.25">
      <c r="A398" s="1">
        <v>395</v>
      </c>
      <c r="B398" s="19" t="s">
        <v>395</v>
      </c>
      <c r="C398" s="12">
        <f>+'Saldos Ordinarios'!C398+'2do. Ajuste Cuatrimestral'!C398</f>
        <v>172799.006062</v>
      </c>
      <c r="D398" s="13">
        <f>+'Saldos Ordinarios'!D398+'2do. Ajuste Cuatrimestral'!D398</f>
        <v>68147.949938000005</v>
      </c>
      <c r="E398" s="20">
        <f>+'Saldos Ordinarios'!E398+'2do. Ajuste Cuatrimestral'!E398</f>
        <v>3030.1841519999998</v>
      </c>
      <c r="F398" s="20">
        <f>+'Saldos Ordinarios'!F398+'2do. Ajuste Cuatrimestral'!F398</f>
        <v>10392.944399</v>
      </c>
      <c r="G398" s="20">
        <f>+'Saldos Ordinarios'!G398+'2do. Ajuste Cuatrimestral'!G398</f>
        <v>5112</v>
      </c>
      <c r="H398" s="20">
        <f>+'Saldos Ordinarios'!H398+'2do. Ajuste Cuatrimestral'!H398</f>
        <v>1435.5196020000001</v>
      </c>
      <c r="I398" s="20">
        <f>+'Saldos Ordinarios'!I398+'2do. Ajuste Cuatrimestral'!I398</f>
        <v>2303</v>
      </c>
      <c r="J398" s="20">
        <f>+'Saldos Ordinarios'!J398+'2do. Ajuste Cuatrimestral'!J398</f>
        <v>389.64405499999998</v>
      </c>
      <c r="K398" s="26">
        <f>+'Saldos Ordinarios'!K398+'2do. Ajuste Cuatrimestral'!K398</f>
        <v>1.315156</v>
      </c>
      <c r="L398" s="20">
        <f>+'Saldos Ordinarios'!L398+'2do. Ajuste Cuatrimestral'!L398</f>
        <v>0</v>
      </c>
    </row>
    <row r="399" spans="1:12" x14ac:dyDescent="0.25">
      <c r="A399" s="1">
        <v>396</v>
      </c>
      <c r="B399" s="19" t="s">
        <v>396</v>
      </c>
      <c r="C399" s="12">
        <f>+'Saldos Ordinarios'!C399+'2do. Ajuste Cuatrimestral'!C399</f>
        <v>230945.56267300001</v>
      </c>
      <c r="D399" s="13">
        <f>+'Saldos Ordinarios'!D399+'2do. Ajuste Cuatrimestral'!D399</f>
        <v>79906.173509999993</v>
      </c>
      <c r="E399" s="20">
        <f>+'Saldos Ordinarios'!E399+'2do. Ajuste Cuatrimestral'!E399</f>
        <v>4170.5545439999996</v>
      </c>
      <c r="F399" s="20">
        <f>+'Saldos Ordinarios'!F399+'2do. Ajuste Cuatrimestral'!F399</f>
        <v>14793.677376</v>
      </c>
      <c r="G399" s="20">
        <f>+'Saldos Ordinarios'!G399+'2do. Ajuste Cuatrimestral'!G399</f>
        <v>8977</v>
      </c>
      <c r="H399" s="20">
        <f>+'Saldos Ordinarios'!H399+'2do. Ajuste Cuatrimestral'!H399</f>
        <v>1932.2101749999999</v>
      </c>
      <c r="I399" s="20">
        <f>+'Saldos Ordinarios'!I399+'2do. Ajuste Cuatrimestral'!I399</f>
        <v>3888</v>
      </c>
      <c r="J399" s="20">
        <f>+'Saldos Ordinarios'!J399+'2do. Ajuste Cuatrimestral'!J399</f>
        <v>528.02524900000003</v>
      </c>
      <c r="K399" s="26">
        <f>+'Saldos Ordinarios'!K399+'2do. Ajuste Cuatrimestral'!K399</f>
        <v>2.5220720000000001</v>
      </c>
      <c r="L399" s="20">
        <f>+'Saldos Ordinarios'!L399+'2do. Ajuste Cuatrimestral'!L399</f>
        <v>0</v>
      </c>
    </row>
    <row r="400" spans="1:12" x14ac:dyDescent="0.25">
      <c r="A400" s="1">
        <v>397</v>
      </c>
      <c r="B400" s="19" t="s">
        <v>397</v>
      </c>
      <c r="C400" s="12">
        <f>+'Saldos Ordinarios'!C400+'2do. Ajuste Cuatrimestral'!C400</f>
        <v>2602042.154267</v>
      </c>
      <c r="D400" s="13">
        <f>+'Saldos Ordinarios'!D400+'2do. Ajuste Cuatrimestral'!D400</f>
        <v>969975.61208700004</v>
      </c>
      <c r="E400" s="20">
        <f>+'Saldos Ordinarios'!E400+'2do. Ajuste Cuatrimestral'!E400</f>
        <v>50780.919506000006</v>
      </c>
      <c r="F400" s="20">
        <f>+'Saldos Ordinarios'!F400+'2do. Ajuste Cuatrimestral'!F400</f>
        <v>195189.71812400001</v>
      </c>
      <c r="G400" s="20">
        <f>+'Saldos Ordinarios'!G400+'2do. Ajuste Cuatrimestral'!G400</f>
        <v>84950</v>
      </c>
      <c r="H400" s="20">
        <f>+'Saldos Ordinarios'!H400+'2do. Ajuste Cuatrimestral'!H400</f>
        <v>22189.90164</v>
      </c>
      <c r="I400" s="20">
        <f>+'Saldos Ordinarios'!I400+'2do. Ajuste Cuatrimestral'!I400</f>
        <v>55382</v>
      </c>
      <c r="J400" s="20">
        <f>+'Saldos Ordinarios'!J400+'2do. Ajuste Cuatrimestral'!J400</f>
        <v>6158.3899600000004</v>
      </c>
      <c r="K400" s="26">
        <f>+'Saldos Ordinarios'!K400+'2do. Ajuste Cuatrimestral'!K400</f>
        <v>25.062411000000001</v>
      </c>
      <c r="L400" s="20">
        <f>+'Saldos Ordinarios'!L400+'2do. Ajuste Cuatrimestral'!L400</f>
        <v>0</v>
      </c>
    </row>
    <row r="401" spans="1:12" x14ac:dyDescent="0.25">
      <c r="A401" s="1">
        <v>398</v>
      </c>
      <c r="B401" s="19" t="s">
        <v>398</v>
      </c>
      <c r="C401" s="12">
        <f>+'Saldos Ordinarios'!C401+'2do. Ajuste Cuatrimestral'!C401</f>
        <v>366725.76549399999</v>
      </c>
      <c r="D401" s="13">
        <f>+'Saldos Ordinarios'!D401+'2do. Ajuste Cuatrimestral'!D401</f>
        <v>156955.66434399999</v>
      </c>
      <c r="E401" s="20">
        <f>+'Saldos Ordinarios'!E401+'2do. Ajuste Cuatrimestral'!E401</f>
        <v>7050.0996429999996</v>
      </c>
      <c r="F401" s="20">
        <f>+'Saldos Ordinarios'!F401+'2do. Ajuste Cuatrimestral'!F401</f>
        <v>26703.160604000001</v>
      </c>
      <c r="G401" s="20">
        <f>+'Saldos Ordinarios'!G401+'2do. Ajuste Cuatrimestral'!G401</f>
        <v>10557</v>
      </c>
      <c r="H401" s="20">
        <f>+'Saldos Ordinarios'!H401+'2do. Ajuste Cuatrimestral'!H401</f>
        <v>3115.6613649999999</v>
      </c>
      <c r="I401" s="20">
        <f>+'Saldos Ordinarios'!I401+'2do. Ajuste Cuatrimestral'!I401</f>
        <v>6831</v>
      </c>
      <c r="J401" s="20">
        <f>+'Saldos Ordinarios'!J401+'2do. Ajuste Cuatrimestral'!J401</f>
        <v>862.13493799999992</v>
      </c>
      <c r="K401" s="26">
        <f>+'Saldos Ordinarios'!K401+'2do. Ajuste Cuatrimestral'!K401</f>
        <v>3.1872780000000001</v>
      </c>
      <c r="L401" s="20">
        <f>+'Saldos Ordinarios'!L401+'2do. Ajuste Cuatrimestral'!L401</f>
        <v>18906</v>
      </c>
    </row>
    <row r="402" spans="1:12" x14ac:dyDescent="0.25">
      <c r="A402" s="1">
        <v>399</v>
      </c>
      <c r="B402" s="19" t="s">
        <v>399</v>
      </c>
      <c r="C402" s="12">
        <f>+'Saldos Ordinarios'!C402+'2do. Ajuste Cuatrimestral'!C402</f>
        <v>1440513.6332360001</v>
      </c>
      <c r="D402" s="13">
        <f>+'Saldos Ordinarios'!D402+'2do. Ajuste Cuatrimestral'!D402</f>
        <v>460327.869565</v>
      </c>
      <c r="E402" s="20">
        <f>+'Saldos Ordinarios'!E402+'2do. Ajuste Cuatrimestral'!E402</f>
        <v>27785.512154</v>
      </c>
      <c r="F402" s="20">
        <f>+'Saldos Ordinarios'!F402+'2do. Ajuste Cuatrimestral'!F402</f>
        <v>105599.59577300001</v>
      </c>
      <c r="G402" s="20">
        <f>+'Saldos Ordinarios'!G402+'2do. Ajuste Cuatrimestral'!G402</f>
        <v>56730</v>
      </c>
      <c r="H402" s="20">
        <f>+'Saldos Ordinarios'!H402+'2do. Ajuste Cuatrimestral'!H402</f>
        <v>12247.985343</v>
      </c>
      <c r="I402" s="20">
        <f>+'Saldos Ordinarios'!I402+'2do. Ajuste Cuatrimestral'!I402</f>
        <v>33920</v>
      </c>
      <c r="J402" s="20">
        <f>+'Saldos Ordinarios'!J402+'2do. Ajuste Cuatrimestral'!J402</f>
        <v>3391.105411</v>
      </c>
      <c r="K402" s="26">
        <f>+'Saldos Ordinarios'!K402+'2do. Ajuste Cuatrimestral'!K402</f>
        <v>13.742712000000001</v>
      </c>
      <c r="L402" s="20">
        <f>+'Saldos Ordinarios'!L402+'2do. Ajuste Cuatrimestral'!L402</f>
        <v>0</v>
      </c>
    </row>
    <row r="403" spans="1:12" x14ac:dyDescent="0.25">
      <c r="A403" s="1">
        <v>400</v>
      </c>
      <c r="B403" s="19" t="s">
        <v>400</v>
      </c>
      <c r="C403" s="12">
        <f>+'Saldos Ordinarios'!C403+'2do. Ajuste Cuatrimestral'!C403</f>
        <v>172412.148709</v>
      </c>
      <c r="D403" s="13">
        <f>+'Saldos Ordinarios'!D403+'2do. Ajuste Cuatrimestral'!D403</f>
        <v>52708</v>
      </c>
      <c r="E403" s="20">
        <f>+'Saldos Ordinarios'!E403+'2do. Ajuste Cuatrimestral'!E403</f>
        <v>2949.7366459999998</v>
      </c>
      <c r="F403" s="20">
        <f>+'Saldos Ordinarios'!F403+'2do. Ajuste Cuatrimestral'!F403</f>
        <v>9815.3909170000006</v>
      </c>
      <c r="G403" s="20">
        <f>+'Saldos Ordinarios'!G403+'2do. Ajuste Cuatrimestral'!G403</f>
        <v>3713</v>
      </c>
      <c r="H403" s="20">
        <f>+'Saldos Ordinarios'!H403+'2do. Ajuste Cuatrimestral'!H403</f>
        <v>1423.987993</v>
      </c>
      <c r="I403" s="20">
        <f>+'Saldos Ordinarios'!I403+'2do. Ajuste Cuatrimestral'!I403</f>
        <v>1920</v>
      </c>
      <c r="J403" s="20">
        <f>+'Saldos Ordinarios'!J403+'2do. Ajuste Cuatrimestral'!J403</f>
        <v>384.62983800000001</v>
      </c>
      <c r="K403" s="26">
        <f>+'Saldos Ordinarios'!K403+'2do. Ajuste Cuatrimestral'!K403</f>
        <v>1.2526360000000001</v>
      </c>
      <c r="L403" s="20">
        <f>+'Saldos Ordinarios'!L403+'2do. Ajuste Cuatrimestral'!L403</f>
        <v>0</v>
      </c>
    </row>
    <row r="404" spans="1:12" x14ac:dyDescent="0.25">
      <c r="A404" s="1">
        <v>401</v>
      </c>
      <c r="B404" s="19" t="s">
        <v>401</v>
      </c>
      <c r="C404" s="12">
        <f>+'Saldos Ordinarios'!C404+'2do. Ajuste Cuatrimestral'!C404</f>
        <v>1540283.7376610001</v>
      </c>
      <c r="D404" s="13">
        <f>+'Saldos Ordinarios'!D404+'2do. Ajuste Cuatrimestral'!D404</f>
        <v>541182.25187200005</v>
      </c>
      <c r="E404" s="20">
        <f>+'Saldos Ordinarios'!E404+'2do. Ajuste Cuatrimestral'!E404</f>
        <v>31937.966461999997</v>
      </c>
      <c r="F404" s="20">
        <f>+'Saldos Ordinarios'!F404+'2do. Ajuste Cuatrimestral'!F404</f>
        <v>129659.73112499999</v>
      </c>
      <c r="G404" s="20">
        <f>+'Saldos Ordinarios'!G404+'2do. Ajuste Cuatrimestral'!G404</f>
        <v>50162</v>
      </c>
      <c r="H404" s="20">
        <f>+'Saldos Ordinarios'!H404+'2do. Ajuste Cuatrimestral'!H404</f>
        <v>13344.787294</v>
      </c>
      <c r="I404" s="20">
        <f>+'Saldos Ordinarios'!I404+'2do. Ajuste Cuatrimestral'!I404</f>
        <v>37780</v>
      </c>
      <c r="J404" s="20">
        <f>+'Saldos Ordinarios'!J404+'2do. Ajuste Cuatrimestral'!J404</f>
        <v>3750.5099650000002</v>
      </c>
      <c r="K404" s="26">
        <f>+'Saldos Ordinarios'!K404+'2do. Ajuste Cuatrimestral'!K404</f>
        <v>15.939420999999999</v>
      </c>
      <c r="L404" s="20">
        <f>+'Saldos Ordinarios'!L404+'2do. Ajuste Cuatrimestral'!L404</f>
        <v>0</v>
      </c>
    </row>
    <row r="405" spans="1:12" x14ac:dyDescent="0.25">
      <c r="A405" s="1">
        <v>402</v>
      </c>
      <c r="B405" s="19" t="s">
        <v>402</v>
      </c>
      <c r="C405" s="12">
        <f>+'Saldos Ordinarios'!C405+'2do. Ajuste Cuatrimestral'!C405</f>
        <v>105952.62033000001</v>
      </c>
      <c r="D405" s="13">
        <f>+'Saldos Ordinarios'!D405+'2do. Ajuste Cuatrimestral'!D405</f>
        <v>40672</v>
      </c>
      <c r="E405" s="20">
        <f>+'Saldos Ordinarios'!E405+'2do. Ajuste Cuatrimestral'!E405</f>
        <v>1828.0237529999999</v>
      </c>
      <c r="F405" s="20">
        <f>+'Saldos Ordinarios'!F405+'2do. Ajuste Cuatrimestral'!F405</f>
        <v>6142.8200080000006</v>
      </c>
      <c r="G405" s="20">
        <f>+'Saldos Ordinarios'!G405+'2do. Ajuste Cuatrimestral'!G405</f>
        <v>2551</v>
      </c>
      <c r="H405" s="20">
        <f>+'Saldos Ordinarios'!H405+'2do. Ajuste Cuatrimestral'!H405</f>
        <v>877.09496899999999</v>
      </c>
      <c r="I405" s="20">
        <f>+'Saldos Ordinarios'!I405+'2do. Ajuste Cuatrimestral'!I405</f>
        <v>1274</v>
      </c>
      <c r="J405" s="20">
        <f>+'Saldos Ordinarios'!J405+'2do. Ajuste Cuatrimestral'!J405</f>
        <v>237.57972599999999</v>
      </c>
      <c r="K405" s="26">
        <f>+'Saldos Ordinarios'!K405+'2do. Ajuste Cuatrimestral'!K405</f>
        <v>1.1676500000000001</v>
      </c>
      <c r="L405" s="20">
        <f>+'Saldos Ordinarios'!L405+'2do. Ajuste Cuatrimestral'!L405</f>
        <v>0</v>
      </c>
    </row>
    <row r="406" spans="1:12" x14ac:dyDescent="0.25">
      <c r="A406" s="1">
        <v>403</v>
      </c>
      <c r="B406" s="19" t="s">
        <v>403</v>
      </c>
      <c r="C406" s="12">
        <f>+'Saldos Ordinarios'!C406+'2do. Ajuste Cuatrimestral'!C406</f>
        <v>226325.461645</v>
      </c>
      <c r="D406" s="13">
        <f>+'Saldos Ordinarios'!D406+'2do. Ajuste Cuatrimestral'!D406</f>
        <v>98738.565749000001</v>
      </c>
      <c r="E406" s="20">
        <f>+'Saldos Ordinarios'!E406+'2do. Ajuste Cuatrimestral'!E406</f>
        <v>4405.3268040000003</v>
      </c>
      <c r="F406" s="20">
        <f>+'Saldos Ordinarios'!F406+'2do. Ajuste Cuatrimestral'!F406</f>
        <v>16891.440297000001</v>
      </c>
      <c r="G406" s="20">
        <f>+'Saldos Ordinarios'!G406+'2do. Ajuste Cuatrimestral'!G406</f>
        <v>5772</v>
      </c>
      <c r="H406" s="20">
        <f>+'Saldos Ordinarios'!H406+'2do. Ajuste Cuatrimestral'!H406</f>
        <v>1929.0267220000001</v>
      </c>
      <c r="I406" s="20">
        <f>+'Saldos Ordinarios'!I406+'2do. Ajuste Cuatrimestral'!I406</f>
        <v>4401</v>
      </c>
      <c r="J406" s="20">
        <f>+'Saldos Ordinarios'!J406+'2do. Ajuste Cuatrimestral'!J406</f>
        <v>534.52568999999994</v>
      </c>
      <c r="K406" s="26">
        <f>+'Saldos Ordinarios'!K406+'2do. Ajuste Cuatrimestral'!K406</f>
        <v>1.778592</v>
      </c>
      <c r="L406" s="20">
        <f>+'Saldos Ordinarios'!L406+'2do. Ajuste Cuatrimestral'!L406</f>
        <v>0</v>
      </c>
    </row>
    <row r="407" spans="1:12" x14ac:dyDescent="0.25">
      <c r="A407" s="1">
        <v>404</v>
      </c>
      <c r="B407" s="19" t="s">
        <v>404</v>
      </c>
      <c r="C407" s="12">
        <f>+'Saldos Ordinarios'!C407+'2do. Ajuste Cuatrimestral'!C407</f>
        <v>127316.106382</v>
      </c>
      <c r="D407" s="13">
        <f>+'Saldos Ordinarios'!D407+'2do. Ajuste Cuatrimestral'!D407</f>
        <v>60607.117091</v>
      </c>
      <c r="E407" s="20">
        <f>+'Saldos Ordinarios'!E407+'2do. Ajuste Cuatrimestral'!E407</f>
        <v>2402.9591089999999</v>
      </c>
      <c r="F407" s="20">
        <f>+'Saldos Ordinarios'!F407+'2do. Ajuste Cuatrimestral'!F407</f>
        <v>8935.5149820000006</v>
      </c>
      <c r="G407" s="20">
        <f>+'Saldos Ordinarios'!G407+'2do. Ajuste Cuatrimestral'!G407</f>
        <v>1671</v>
      </c>
      <c r="H407" s="20">
        <f>+'Saldos Ordinarios'!H407+'2do. Ajuste Cuatrimestral'!H407</f>
        <v>1076.9624020000001</v>
      </c>
      <c r="I407" s="20">
        <f>+'Saldos Ordinarios'!I407+'2do. Ajuste Cuatrimestral'!I407</f>
        <v>1736</v>
      </c>
      <c r="J407" s="20">
        <f>+'Saldos Ordinarios'!J407+'2do. Ajuste Cuatrimestral'!J407</f>
        <v>297.015356</v>
      </c>
      <c r="K407" s="26">
        <f>+'Saldos Ordinarios'!K407+'2do. Ajuste Cuatrimestral'!K407</f>
        <v>1.374808</v>
      </c>
      <c r="L407" s="20">
        <f>+'Saldos Ordinarios'!L407+'2do. Ajuste Cuatrimestral'!L407</f>
        <v>21531</v>
      </c>
    </row>
    <row r="408" spans="1:12" x14ac:dyDescent="0.25">
      <c r="A408" s="1">
        <v>405</v>
      </c>
      <c r="B408" s="19" t="s">
        <v>405</v>
      </c>
      <c r="C408" s="12">
        <f>+'Saldos Ordinarios'!C408+'2do. Ajuste Cuatrimestral'!C408</f>
        <v>223363.24055300001</v>
      </c>
      <c r="D408" s="13">
        <f>+'Saldos Ordinarios'!D408+'2do. Ajuste Cuatrimestral'!D408</f>
        <v>74957.059623000008</v>
      </c>
      <c r="E408" s="20">
        <f>+'Saldos Ordinarios'!E408+'2do. Ajuste Cuatrimestral'!E408</f>
        <v>4413.8398310000002</v>
      </c>
      <c r="F408" s="20">
        <f>+'Saldos Ordinarios'!F408+'2do. Ajuste Cuatrimestral'!F408</f>
        <v>17164.382121999999</v>
      </c>
      <c r="G408" s="20">
        <f>+'Saldos Ordinarios'!G408+'2do. Ajuste Cuatrimestral'!G408</f>
        <v>4484</v>
      </c>
      <c r="H408" s="20">
        <f>+'Saldos Ordinarios'!H408+'2do. Ajuste Cuatrimestral'!H408</f>
        <v>1910.7439979999999</v>
      </c>
      <c r="I408" s="20">
        <f>+'Saldos Ordinarios'!I408+'2do. Ajuste Cuatrimestral'!I408</f>
        <v>3982</v>
      </c>
      <c r="J408" s="20">
        <f>+'Saldos Ordinarios'!J408+'2do. Ajuste Cuatrimestral'!J408</f>
        <v>531.59577200000001</v>
      </c>
      <c r="K408" s="26">
        <f>+'Saldos Ordinarios'!K408+'2do. Ajuste Cuatrimestral'!K408</f>
        <v>1.8235160000000001</v>
      </c>
      <c r="L408" s="20">
        <f>+'Saldos Ordinarios'!L408+'2do. Ajuste Cuatrimestral'!L408</f>
        <v>0</v>
      </c>
    </row>
    <row r="409" spans="1:12" x14ac:dyDescent="0.25">
      <c r="A409" s="1">
        <v>406</v>
      </c>
      <c r="B409" s="19" t="s">
        <v>406</v>
      </c>
      <c r="C409" s="12">
        <f>+'Saldos Ordinarios'!C409+'2do. Ajuste Cuatrimestral'!C409</f>
        <v>1136642.0095470001</v>
      </c>
      <c r="D409" s="13">
        <f>+'Saldos Ordinarios'!D409+'2do. Ajuste Cuatrimestral'!D409</f>
        <v>253294</v>
      </c>
      <c r="E409" s="20">
        <f>+'Saldos Ordinarios'!E409+'2do. Ajuste Cuatrimestral'!E409</f>
        <v>21496.573196000001</v>
      </c>
      <c r="F409" s="20">
        <f>+'Saldos Ordinarios'!F409+'2do. Ajuste Cuatrimestral'!F409</f>
        <v>80104.911235000007</v>
      </c>
      <c r="G409" s="20">
        <f>+'Saldos Ordinarios'!G409+'2do. Ajuste Cuatrimestral'!G409</f>
        <v>58212</v>
      </c>
      <c r="H409" s="20">
        <f>+'Saldos Ordinarios'!H409+'2do. Ajuste Cuatrimestral'!H409</f>
        <v>9616.8432510000002</v>
      </c>
      <c r="I409" s="20">
        <f>+'Saldos Ordinarios'!I409+'2do. Ajuste Cuatrimestral'!I409</f>
        <v>24864</v>
      </c>
      <c r="J409" s="20">
        <f>+'Saldos Ordinarios'!J409+'2do. Ajuste Cuatrimestral'!J409</f>
        <v>2652.348641</v>
      </c>
      <c r="K409" s="26">
        <f>+'Saldos Ordinarios'!K409+'2do. Ajuste Cuatrimestral'!K409</f>
        <v>10.383134999999999</v>
      </c>
      <c r="L409" s="20">
        <f>+'Saldos Ordinarios'!L409+'2do. Ajuste Cuatrimestral'!L409</f>
        <v>0</v>
      </c>
    </row>
    <row r="410" spans="1:12" x14ac:dyDescent="0.25">
      <c r="A410" s="1">
        <v>407</v>
      </c>
      <c r="B410" s="19" t="s">
        <v>407</v>
      </c>
      <c r="C410" s="12">
        <f>+'Saldos Ordinarios'!C410+'2do. Ajuste Cuatrimestral'!C410</f>
        <v>456535.18084799999</v>
      </c>
      <c r="D410" s="13">
        <f>+'Saldos Ordinarios'!D410+'2do. Ajuste Cuatrimestral'!D410</f>
        <v>72076</v>
      </c>
      <c r="E410" s="20">
        <f>+'Saldos Ordinarios'!E410+'2do. Ajuste Cuatrimestral'!E410</f>
        <v>8584.2891230000005</v>
      </c>
      <c r="F410" s="20">
        <f>+'Saldos Ordinarios'!F410+'2do. Ajuste Cuatrimestral'!F410</f>
        <v>31797.239493000001</v>
      </c>
      <c r="G410" s="20">
        <f>+'Saldos Ordinarios'!G410+'2do. Ajuste Cuatrimestral'!G410</f>
        <v>21775</v>
      </c>
      <c r="H410" s="20">
        <f>+'Saldos Ordinarios'!H410+'2do. Ajuste Cuatrimestral'!H410</f>
        <v>3856.9472129999999</v>
      </c>
      <c r="I410" s="20">
        <f>+'Saldos Ordinarios'!I410+'2do. Ajuste Cuatrimestral'!I410</f>
        <v>10010</v>
      </c>
      <c r="J410" s="20">
        <f>+'Saldos Ordinarios'!J410+'2do. Ajuste Cuatrimestral'!J410</f>
        <v>1062.1552689999999</v>
      </c>
      <c r="K410" s="26">
        <f>+'Saldos Ordinarios'!K410+'2do. Ajuste Cuatrimestral'!K410</f>
        <v>4.3167429999999998</v>
      </c>
      <c r="L410" s="20">
        <f>+'Saldos Ordinarios'!L410+'2do. Ajuste Cuatrimestral'!L410</f>
        <v>0</v>
      </c>
    </row>
    <row r="411" spans="1:12" x14ac:dyDescent="0.25">
      <c r="A411" s="1">
        <v>408</v>
      </c>
      <c r="B411" s="19" t="s">
        <v>408</v>
      </c>
      <c r="C411" s="12">
        <f>+'Saldos Ordinarios'!C411+'2do. Ajuste Cuatrimestral'!C411</f>
        <v>84795.956439999994</v>
      </c>
      <c r="D411" s="13">
        <f>+'Saldos Ordinarios'!D411+'2do. Ajuste Cuatrimestral'!D411</f>
        <v>51311.647235999997</v>
      </c>
      <c r="E411" s="20">
        <f>+'Saldos Ordinarios'!E411+'2do. Ajuste Cuatrimestral'!E411</f>
        <v>1448.474508</v>
      </c>
      <c r="F411" s="20">
        <f>+'Saldos Ordinarios'!F411+'2do. Ajuste Cuatrimestral'!F411</f>
        <v>4809.4454850000002</v>
      </c>
      <c r="G411" s="20">
        <f>+'Saldos Ordinarios'!G411+'2do. Ajuste Cuatrimestral'!G411</f>
        <v>1129</v>
      </c>
      <c r="H411" s="20">
        <f>+'Saldos Ordinarios'!H411+'2do. Ajuste Cuatrimestral'!H411</f>
        <v>700.05331000000001</v>
      </c>
      <c r="I411" s="20">
        <f>+'Saldos Ordinarios'!I411+'2do. Ajuste Cuatrimestral'!I411</f>
        <v>721</v>
      </c>
      <c r="J411" s="20">
        <f>+'Saldos Ordinarios'!J411+'2do. Ajuste Cuatrimestral'!J411</f>
        <v>189.40980300000001</v>
      </c>
      <c r="K411" s="26">
        <f>+'Saldos Ordinarios'!K411+'2do. Ajuste Cuatrimestral'!K411</f>
        <v>1.1222799999999999</v>
      </c>
      <c r="L411" s="20">
        <f>+'Saldos Ordinarios'!L411+'2do. Ajuste Cuatrimestral'!L411</f>
        <v>0</v>
      </c>
    </row>
    <row r="412" spans="1:12" x14ac:dyDescent="0.25">
      <c r="A412" s="1">
        <v>409</v>
      </c>
      <c r="B412" s="19" t="s">
        <v>409</v>
      </c>
      <c r="C412" s="12">
        <f>+'Saldos Ordinarios'!C412+'2do. Ajuste Cuatrimestral'!C412</f>
        <v>725280.97456500004</v>
      </c>
      <c r="D412" s="13">
        <f>+'Saldos Ordinarios'!D412+'2do. Ajuste Cuatrimestral'!D412</f>
        <v>201417.275429</v>
      </c>
      <c r="E412" s="20">
        <f>+'Saldos Ordinarios'!E412+'2do. Ajuste Cuatrimestral'!E412</f>
        <v>14978.893144</v>
      </c>
      <c r="F412" s="20">
        <f>+'Saldos Ordinarios'!F412+'2do. Ajuste Cuatrimestral'!F412</f>
        <v>60607.107235000003</v>
      </c>
      <c r="G412" s="20">
        <f>+'Saldos Ordinarios'!G412+'2do. Ajuste Cuatrimestral'!G412</f>
        <v>15293</v>
      </c>
      <c r="H412" s="20">
        <f>+'Saldos Ordinarios'!H412+'2do. Ajuste Cuatrimestral'!H412</f>
        <v>6277.4211009999999</v>
      </c>
      <c r="I412" s="20">
        <f>+'Saldos Ordinarios'!I412+'2do. Ajuste Cuatrimestral'!I412</f>
        <v>15974</v>
      </c>
      <c r="J412" s="20">
        <f>+'Saldos Ordinarios'!J412+'2do. Ajuste Cuatrimestral'!J412</f>
        <v>1762.2837939999999</v>
      </c>
      <c r="K412" s="26">
        <f>+'Saldos Ordinarios'!K412+'2do. Ajuste Cuatrimestral'!K412</f>
        <v>7.2177819999999997</v>
      </c>
      <c r="L412" s="20">
        <f>+'Saldos Ordinarios'!L412+'2do. Ajuste Cuatrimestral'!L412</f>
        <v>39460</v>
      </c>
    </row>
    <row r="413" spans="1:12" x14ac:dyDescent="0.25">
      <c r="A413" s="1">
        <v>410</v>
      </c>
      <c r="B413" s="19" t="s">
        <v>410</v>
      </c>
      <c r="C413" s="12">
        <f>+'Saldos Ordinarios'!C413+'2do. Ajuste Cuatrimestral'!C413</f>
        <v>230181.21019700001</v>
      </c>
      <c r="D413" s="13">
        <f>+'Saldos Ordinarios'!D413+'2do. Ajuste Cuatrimestral'!D413</f>
        <v>62770</v>
      </c>
      <c r="E413" s="20">
        <f>+'Saldos Ordinarios'!E413+'2do. Ajuste Cuatrimestral'!E413</f>
        <v>4179.0491440000005</v>
      </c>
      <c r="F413" s="20">
        <f>+'Saldos Ordinarios'!F413+'2do. Ajuste Cuatrimestral'!F413</f>
        <v>14908.497212</v>
      </c>
      <c r="G413" s="20">
        <f>+'Saldos Ordinarios'!G413+'2do. Ajuste Cuatrimestral'!G413</f>
        <v>8062</v>
      </c>
      <c r="H413" s="20">
        <f>+'Saldos Ordinarios'!H413+'2do. Ajuste Cuatrimestral'!H413</f>
        <v>1928.260716</v>
      </c>
      <c r="I413" s="20">
        <f>+'Saldos Ordinarios'!I413+'2do. Ajuste Cuatrimestral'!I413</f>
        <v>4082</v>
      </c>
      <c r="J413" s="20">
        <f>+'Saldos Ordinarios'!J413+'2do. Ajuste Cuatrimestral'!J413</f>
        <v>527.73429599999997</v>
      </c>
      <c r="K413" s="26">
        <f>+'Saldos Ordinarios'!K413+'2do. Ajuste Cuatrimestral'!K413</f>
        <v>2.538618</v>
      </c>
      <c r="L413" s="20">
        <f>+'Saldos Ordinarios'!L413+'2do. Ajuste Cuatrimestral'!L413</f>
        <v>0</v>
      </c>
    </row>
    <row r="414" spans="1:12" x14ac:dyDescent="0.25">
      <c r="A414" s="1">
        <v>411</v>
      </c>
      <c r="B414" s="19" t="s">
        <v>411</v>
      </c>
      <c r="C414" s="12">
        <f>+'Saldos Ordinarios'!C414+'2do. Ajuste Cuatrimestral'!C414</f>
        <v>100929.47545100001</v>
      </c>
      <c r="D414" s="13">
        <f>+'Saldos Ordinarios'!D414+'2do. Ajuste Cuatrimestral'!D414</f>
        <v>61016.284631000002</v>
      </c>
      <c r="E414" s="20">
        <f>+'Saldos Ordinarios'!E414+'2do. Ajuste Cuatrimestral'!E414</f>
        <v>1742.255656</v>
      </c>
      <c r="F414" s="20">
        <f>+'Saldos Ordinarios'!F414+'2do. Ajuste Cuatrimestral'!F414</f>
        <v>5858.908077</v>
      </c>
      <c r="G414" s="20">
        <f>+'Saldos Ordinarios'!G414+'2do. Ajuste Cuatrimestral'!G414</f>
        <v>1763</v>
      </c>
      <c r="H414" s="20">
        <f>+'Saldos Ordinarios'!H414+'2do. Ajuste Cuatrimestral'!H414</f>
        <v>835.84580099999994</v>
      </c>
      <c r="I414" s="20">
        <f>+'Saldos Ordinarios'!I414+'2do. Ajuste Cuatrimestral'!I414</f>
        <v>1071</v>
      </c>
      <c r="J414" s="20">
        <f>+'Saldos Ordinarios'!J414+'2do. Ajuste Cuatrimestral'!J414</f>
        <v>225.964079</v>
      </c>
      <c r="K414" s="26">
        <f>+'Saldos Ordinarios'!K414+'2do. Ajuste Cuatrimestral'!K414</f>
        <v>1.160442</v>
      </c>
      <c r="L414" s="20">
        <f>+'Saldos Ordinarios'!L414+'2do. Ajuste Cuatrimestral'!L414</f>
        <v>0</v>
      </c>
    </row>
    <row r="415" spans="1:12" x14ac:dyDescent="0.25">
      <c r="A415" s="2">
        <v>412</v>
      </c>
      <c r="B415" s="19" t="s">
        <v>412</v>
      </c>
      <c r="C415" s="12">
        <f>+'Saldos Ordinarios'!C415+'2do. Ajuste Cuatrimestral'!C415</f>
        <v>325952.18550299999</v>
      </c>
      <c r="D415" s="13">
        <f>+'Saldos Ordinarios'!D415+'2do. Ajuste Cuatrimestral'!D415</f>
        <v>70953.968854000006</v>
      </c>
      <c r="E415" s="20">
        <f>+'Saldos Ordinarios'!E415+'2do. Ajuste Cuatrimestral'!E415</f>
        <v>6130.0415860000003</v>
      </c>
      <c r="F415" s="20">
        <f>+'Saldos Ordinarios'!F415+'2do. Ajuste Cuatrimestral'!F415</f>
        <v>22712.969530999999</v>
      </c>
      <c r="G415" s="20">
        <f>+'Saldos Ordinarios'!G415+'2do. Ajuste Cuatrimestral'!G415</f>
        <v>7826</v>
      </c>
      <c r="H415" s="20">
        <f>+'Saldos Ordinarios'!H415+'2do. Ajuste Cuatrimestral'!H415</f>
        <v>2753.581475</v>
      </c>
      <c r="I415" s="20">
        <f>+'Saldos Ordinarios'!I415+'2do. Ajuste Cuatrimestral'!I415</f>
        <v>5101</v>
      </c>
      <c r="J415" s="20">
        <f>+'Saldos Ordinarios'!J415+'2do. Ajuste Cuatrimestral'!J415</f>
        <v>759.01576999999997</v>
      </c>
      <c r="K415" s="26">
        <f>+'Saldos Ordinarios'!K415+'2do. Ajuste Cuatrimestral'!K415</f>
        <v>2.9413809999999998</v>
      </c>
      <c r="L415" s="20">
        <f>+'Saldos Ordinarios'!L415+'2do. Ajuste Cuatrimestral'!L415</f>
        <v>0</v>
      </c>
    </row>
    <row r="416" spans="1:12" x14ac:dyDescent="0.25">
      <c r="A416" s="1">
        <v>413</v>
      </c>
      <c r="B416" s="19" t="s">
        <v>413</v>
      </c>
      <c r="C416" s="12">
        <f>+'Saldos Ordinarios'!C416+'2do. Ajuste Cuatrimestral'!C416</f>
        <v>11851799.225421</v>
      </c>
      <c r="D416" s="13">
        <f>+'Saldos Ordinarios'!D416+'2do. Ajuste Cuatrimestral'!D416</f>
        <v>2561948.5155330002</v>
      </c>
      <c r="E416" s="20">
        <f>+'Saldos Ordinarios'!E416+'2do. Ajuste Cuatrimestral'!E416</f>
        <v>257267.792143</v>
      </c>
      <c r="F416" s="20">
        <f>+'Saldos Ordinarios'!F416+'2do. Ajuste Cuatrimestral'!F416</f>
        <v>1084313.9190380001</v>
      </c>
      <c r="G416" s="20">
        <f>+'Saldos Ordinarios'!G416+'2do. Ajuste Cuatrimestral'!G416</f>
        <v>81823</v>
      </c>
      <c r="H416" s="20">
        <f>+'Saldos Ordinarios'!H416+'2do. Ajuste Cuatrimestral'!H416</f>
        <v>103965.134551</v>
      </c>
      <c r="I416" s="20">
        <f>+'Saldos Ordinarios'!I416+'2do. Ajuste Cuatrimestral'!I416</f>
        <v>231426</v>
      </c>
      <c r="J416" s="20">
        <f>+'Saldos Ordinarios'!J416+'2do. Ajuste Cuatrimestral'!J416</f>
        <v>29499.648332000001</v>
      </c>
      <c r="K416" s="26">
        <f>+'Saldos Ordinarios'!K416+'2do. Ajuste Cuatrimestral'!K416</f>
        <v>123.061774</v>
      </c>
      <c r="L416" s="20">
        <f>+'Saldos Ordinarios'!L416+'2do. Ajuste Cuatrimestral'!L416</f>
        <v>0</v>
      </c>
    </row>
    <row r="417" spans="1:12" x14ac:dyDescent="0.25">
      <c r="A417" s="1">
        <v>414</v>
      </c>
      <c r="B417" s="19" t="s">
        <v>414</v>
      </c>
      <c r="C417" s="12">
        <f>+'Saldos Ordinarios'!C417+'2do. Ajuste Cuatrimestral'!C417</f>
        <v>592024.92732699995</v>
      </c>
      <c r="D417" s="13">
        <f>+'Saldos Ordinarios'!D417+'2do. Ajuste Cuatrimestral'!D417</f>
        <v>195925.623238</v>
      </c>
      <c r="E417" s="20">
        <f>+'Saldos Ordinarios'!E417+'2do. Ajuste Cuatrimestral'!E417</f>
        <v>11402.856884000001</v>
      </c>
      <c r="F417" s="20">
        <f>+'Saldos Ordinarios'!F417+'2do. Ajuste Cuatrimestral'!F417</f>
        <v>43273.375359999998</v>
      </c>
      <c r="G417" s="20">
        <f>+'Saldos Ordinarios'!G417+'2do. Ajuste Cuatrimestral'!G417</f>
        <v>25966</v>
      </c>
      <c r="H417" s="20">
        <f>+'Saldos Ordinarios'!H417+'2do. Ajuste Cuatrimestral'!H417</f>
        <v>5032.2835969999996</v>
      </c>
      <c r="I417" s="20">
        <f>+'Saldos Ordinarios'!I417+'2do. Ajuste Cuatrimestral'!I417</f>
        <v>13563</v>
      </c>
      <c r="J417" s="20">
        <f>+'Saldos Ordinarios'!J417+'2do. Ajuste Cuatrimestral'!J417</f>
        <v>1392.764729</v>
      </c>
      <c r="K417" s="26">
        <f>+'Saldos Ordinarios'!K417+'2do. Ajuste Cuatrimestral'!K417</f>
        <v>5.9351060000000002</v>
      </c>
      <c r="L417" s="20">
        <f>+'Saldos Ordinarios'!L417+'2do. Ajuste Cuatrimestral'!L417</f>
        <v>0</v>
      </c>
    </row>
    <row r="418" spans="1:12" x14ac:dyDescent="0.25">
      <c r="A418" s="1">
        <v>415</v>
      </c>
      <c r="B418" s="19" t="s">
        <v>415</v>
      </c>
      <c r="C418" s="12">
        <f>+'Saldos Ordinarios'!C418+'2do. Ajuste Cuatrimestral'!C418</f>
        <v>271906.90569300001</v>
      </c>
      <c r="D418" s="13">
        <f>+'Saldos Ordinarios'!D418+'2do. Ajuste Cuatrimestral'!D418</f>
        <v>53954</v>
      </c>
      <c r="E418" s="20">
        <f>+'Saldos Ordinarios'!E418+'2do. Ajuste Cuatrimestral'!E418</f>
        <v>5092.6366440000002</v>
      </c>
      <c r="F418" s="20">
        <f>+'Saldos Ordinarios'!F418+'2do. Ajuste Cuatrimestral'!F418</f>
        <v>18791.994503999998</v>
      </c>
      <c r="G418" s="20">
        <f>+'Saldos Ordinarios'!G418+'2do. Ajuste Cuatrimestral'!G418</f>
        <v>11599</v>
      </c>
      <c r="H418" s="20">
        <f>+'Saldos Ordinarios'!H418+'2do. Ajuste Cuatrimestral'!H418</f>
        <v>2295.2975919999999</v>
      </c>
      <c r="I418" s="20">
        <f>+'Saldos Ordinarios'!I418+'2do. Ajuste Cuatrimestral'!I418</f>
        <v>5789</v>
      </c>
      <c r="J418" s="20">
        <f>+'Saldos Ordinarios'!J418+'2do. Ajuste Cuatrimestral'!J418</f>
        <v>631.14673400000004</v>
      </c>
      <c r="K418" s="26">
        <f>+'Saldos Ordinarios'!K418+'2do. Ajuste Cuatrimestral'!K418</f>
        <v>2.767979</v>
      </c>
      <c r="L418" s="20">
        <f>+'Saldos Ordinarios'!L418+'2do. Ajuste Cuatrimestral'!L418</f>
        <v>0</v>
      </c>
    </row>
    <row r="419" spans="1:12" x14ac:dyDescent="0.25">
      <c r="A419" s="1">
        <v>416</v>
      </c>
      <c r="B419" s="19" t="s">
        <v>416</v>
      </c>
      <c r="C419" s="12">
        <f>+'Saldos Ordinarios'!C419+'2do. Ajuste Cuatrimestral'!C419</f>
        <v>100177.215188</v>
      </c>
      <c r="D419" s="13">
        <f>+'Saldos Ordinarios'!D419+'2do. Ajuste Cuatrimestral'!D419</f>
        <v>53411.654653999998</v>
      </c>
      <c r="E419" s="20">
        <f>+'Saldos Ordinarios'!E419+'2do. Ajuste Cuatrimestral'!E419</f>
        <v>1655.6610800000001</v>
      </c>
      <c r="F419" s="20">
        <f>+'Saldos Ordinarios'!F419+'2do. Ajuste Cuatrimestral'!F419</f>
        <v>5260.3407269999998</v>
      </c>
      <c r="G419" s="20">
        <f>+'Saldos Ordinarios'!G419+'2do. Ajuste Cuatrimestral'!G419</f>
        <v>1282</v>
      </c>
      <c r="H419" s="20">
        <f>+'Saldos Ordinarios'!H419+'2do. Ajuste Cuatrimestral'!H419</f>
        <v>820.955108</v>
      </c>
      <c r="I419" s="20">
        <f>+'Saldos Ordinarios'!I419+'2do. Ajuste Cuatrimestral'!I419</f>
        <v>664</v>
      </c>
      <c r="J419" s="20">
        <f>+'Saldos Ordinarios'!J419+'2do. Ajuste Cuatrimestral'!J419</f>
        <v>220.83933999999999</v>
      </c>
      <c r="K419" s="26">
        <f>+'Saldos Ordinarios'!K419+'2do. Ajuste Cuatrimestral'!K419</f>
        <v>1.097429</v>
      </c>
      <c r="L419" s="20">
        <f>+'Saldos Ordinarios'!L419+'2do. Ajuste Cuatrimestral'!L419</f>
        <v>0</v>
      </c>
    </row>
    <row r="420" spans="1:12" x14ac:dyDescent="0.25">
      <c r="A420" s="1">
        <v>417</v>
      </c>
      <c r="B420" s="19" t="s">
        <v>417</v>
      </c>
      <c r="C420" s="12">
        <f>+'Saldos Ordinarios'!C420+'2do. Ajuste Cuatrimestral'!C420</f>
        <v>563806.88951699995</v>
      </c>
      <c r="D420" s="13">
        <f>+'Saldos Ordinarios'!D420+'2do. Ajuste Cuatrimestral'!D420</f>
        <v>261374.022689</v>
      </c>
      <c r="E420" s="20">
        <f>+'Saldos Ordinarios'!E420+'2do. Ajuste Cuatrimestral'!E420</f>
        <v>10620.901129</v>
      </c>
      <c r="F420" s="20">
        <f>+'Saldos Ordinarios'!F420+'2do. Ajuste Cuatrimestral'!F420</f>
        <v>39421.740079000003</v>
      </c>
      <c r="G420" s="20">
        <f>+'Saldos Ordinarios'!G420+'2do. Ajuste Cuatrimestral'!G420</f>
        <v>21991</v>
      </c>
      <c r="H420" s="20">
        <f>+'Saldos Ordinarios'!H420+'2do. Ajuste Cuatrimestral'!H420</f>
        <v>4765.7399210000003</v>
      </c>
      <c r="I420" s="20">
        <f>+'Saldos Ordinarios'!I420+'2do. Ajuste Cuatrimestral'!I420</f>
        <v>11567</v>
      </c>
      <c r="J420" s="20">
        <f>+'Saldos Ordinarios'!J420+'2do. Ajuste Cuatrimestral'!J420</f>
        <v>1313.3457109999999</v>
      </c>
      <c r="K420" s="26">
        <f>+'Saldos Ordinarios'!K420+'2do. Ajuste Cuatrimestral'!K420</f>
        <v>5.6432590000000005</v>
      </c>
      <c r="L420" s="20">
        <f>+'Saldos Ordinarios'!L420+'2do. Ajuste Cuatrimestral'!L420</f>
        <v>0</v>
      </c>
    </row>
    <row r="421" spans="1:12" x14ac:dyDescent="0.25">
      <c r="A421" s="1">
        <v>418</v>
      </c>
      <c r="B421" s="19" t="s">
        <v>418</v>
      </c>
      <c r="C421" s="12">
        <f>+'Saldos Ordinarios'!C421+'2do. Ajuste Cuatrimestral'!C421</f>
        <v>612762.18139200006</v>
      </c>
      <c r="D421" s="13">
        <f>+'Saldos Ordinarios'!D421+'2do. Ajuste Cuatrimestral'!D421</f>
        <v>184581.513072</v>
      </c>
      <c r="E421" s="20">
        <f>+'Saldos Ordinarios'!E421+'2do. Ajuste Cuatrimestral'!E421</f>
        <v>12290.417387</v>
      </c>
      <c r="F421" s="20">
        <f>+'Saldos Ordinarios'!F421+'2do. Ajuste Cuatrimestral'!F421</f>
        <v>48460.831854000004</v>
      </c>
      <c r="G421" s="20">
        <f>+'Saldos Ordinarios'!G421+'2do. Ajuste Cuatrimestral'!G421</f>
        <v>26204</v>
      </c>
      <c r="H421" s="20">
        <f>+'Saldos Ordinarios'!H421+'2do. Ajuste Cuatrimestral'!H421</f>
        <v>5262.9389620000002</v>
      </c>
      <c r="I421" s="20">
        <f>+'Saldos Ordinarios'!I421+'2do. Ajuste Cuatrimestral'!I421</f>
        <v>15854</v>
      </c>
      <c r="J421" s="20">
        <f>+'Saldos Ordinarios'!J421+'2do. Ajuste Cuatrimestral'!J421</f>
        <v>1468.7699029999999</v>
      </c>
      <c r="K421" s="26">
        <f>+'Saldos Ordinarios'!K421+'2do. Ajuste Cuatrimestral'!K421</f>
        <v>6.4124759999999998</v>
      </c>
      <c r="L421" s="20">
        <f>+'Saldos Ordinarios'!L421+'2do. Ajuste Cuatrimestral'!L421</f>
        <v>0</v>
      </c>
    </row>
    <row r="422" spans="1:12" x14ac:dyDescent="0.25">
      <c r="A422" s="1">
        <v>419</v>
      </c>
      <c r="B422" s="19" t="s">
        <v>419</v>
      </c>
      <c r="C422" s="12">
        <f>+'Saldos Ordinarios'!C422+'2do. Ajuste Cuatrimestral'!C422</f>
        <v>95947.325729999997</v>
      </c>
      <c r="D422" s="13">
        <f>+'Saldos Ordinarios'!D422+'2do. Ajuste Cuatrimestral'!D422</f>
        <v>51457.003886999999</v>
      </c>
      <c r="E422" s="20">
        <f>+'Saldos Ordinarios'!E422+'2do. Ajuste Cuatrimestral'!E422</f>
        <v>1637.4543549999999</v>
      </c>
      <c r="F422" s="20">
        <f>+'Saldos Ordinarios'!F422+'2do. Ajuste Cuatrimestral'!F422</f>
        <v>5428.595327</v>
      </c>
      <c r="G422" s="20">
        <f>+'Saldos Ordinarios'!G422+'2do. Ajuste Cuatrimestral'!G422</f>
        <v>1233</v>
      </c>
      <c r="H422" s="20">
        <f>+'Saldos Ordinarios'!H422+'2do. Ajuste Cuatrimestral'!H422</f>
        <v>791.69052999999997</v>
      </c>
      <c r="I422" s="20">
        <f>+'Saldos Ordinarios'!I422+'2do. Ajuste Cuatrimestral'!I422</f>
        <v>833</v>
      </c>
      <c r="J422" s="20">
        <f>+'Saldos Ordinarios'!J422+'2do. Ajuste Cuatrimestral'!J422</f>
        <v>213.683842</v>
      </c>
      <c r="K422" s="26">
        <f>+'Saldos Ordinarios'!K422+'2do. Ajuste Cuatrimestral'!K422</f>
        <v>1.1368860000000001</v>
      </c>
      <c r="L422" s="20">
        <f>+'Saldos Ordinarios'!L422+'2do. Ajuste Cuatrimestral'!L422</f>
        <v>0</v>
      </c>
    </row>
    <row r="423" spans="1:12" x14ac:dyDescent="0.25">
      <c r="A423" s="1">
        <v>420</v>
      </c>
      <c r="B423" s="19" t="s">
        <v>420</v>
      </c>
      <c r="C423" s="12">
        <f>+'Saldos Ordinarios'!C423+'2do. Ajuste Cuatrimestral'!C423</f>
        <v>156036.741293</v>
      </c>
      <c r="D423" s="13">
        <f>+'Saldos Ordinarios'!D423+'2do. Ajuste Cuatrimestral'!D423</f>
        <v>47884</v>
      </c>
      <c r="E423" s="20">
        <f>+'Saldos Ordinarios'!E423+'2do. Ajuste Cuatrimestral'!E423</f>
        <v>2707.0230160000001</v>
      </c>
      <c r="F423" s="20">
        <f>+'Saldos Ordinarios'!F423+'2do. Ajuste Cuatrimestral'!F423</f>
        <v>9165.0200580000001</v>
      </c>
      <c r="G423" s="20">
        <f>+'Saldos Ordinarios'!G423+'2do. Ajuste Cuatrimestral'!G423</f>
        <v>4188</v>
      </c>
      <c r="H423" s="20">
        <f>+'Saldos Ordinarios'!H423+'2do. Ajuste Cuatrimestral'!H423</f>
        <v>1293.399404</v>
      </c>
      <c r="I423" s="20">
        <f>+'Saldos Ordinarios'!I423+'2do. Ajuste Cuatrimestral'!I423</f>
        <v>1977</v>
      </c>
      <c r="J423" s="20">
        <f>+'Saldos Ordinarios'!J423+'2do. Ajuste Cuatrimestral'!J423</f>
        <v>350.29542200000003</v>
      </c>
      <c r="K423" s="26">
        <f>+'Saldos Ordinarios'!K423+'2do. Ajuste Cuatrimestral'!K423</f>
        <v>1.260067</v>
      </c>
      <c r="L423" s="20">
        <f>+'Saldos Ordinarios'!L423+'2do. Ajuste Cuatrimestral'!L423</f>
        <v>0</v>
      </c>
    </row>
    <row r="424" spans="1:12" x14ac:dyDescent="0.25">
      <c r="A424" s="1">
        <v>421</v>
      </c>
      <c r="B424" s="19" t="s">
        <v>421</v>
      </c>
      <c r="C424" s="12">
        <f>+'Saldos Ordinarios'!C424+'2do. Ajuste Cuatrimestral'!C424</f>
        <v>427256.673993</v>
      </c>
      <c r="D424" s="13">
        <f>+'Saldos Ordinarios'!D424+'2do. Ajuste Cuatrimestral'!D424</f>
        <v>166708</v>
      </c>
      <c r="E424" s="20">
        <f>+'Saldos Ordinarios'!E424+'2do. Ajuste Cuatrimestral'!E424</f>
        <v>7383.709656</v>
      </c>
      <c r="F424" s="20">
        <f>+'Saldos Ordinarios'!F424+'2do. Ajuste Cuatrimestral'!F424</f>
        <v>24875.972031999998</v>
      </c>
      <c r="G424" s="20">
        <f>+'Saldos Ordinarios'!G424+'2do. Ajuste Cuatrimestral'!G424</f>
        <v>10043</v>
      </c>
      <c r="H424" s="20">
        <f>+'Saldos Ordinarios'!H424+'2do. Ajuste Cuatrimestral'!H424</f>
        <v>3537.7810410000002</v>
      </c>
      <c r="I424" s="20">
        <f>+'Saldos Ordinarios'!I424+'2do. Ajuste Cuatrimestral'!I424</f>
        <v>5227</v>
      </c>
      <c r="J424" s="20">
        <f>+'Saldos Ordinarios'!J424+'2do. Ajuste Cuatrimestral'!J424</f>
        <v>958.13587000000007</v>
      </c>
      <c r="K424" s="26">
        <f>+'Saldos Ordinarios'!K424+'2do. Ajuste Cuatrimestral'!K424</f>
        <v>3.6876290000000003</v>
      </c>
      <c r="L424" s="20">
        <f>+'Saldos Ordinarios'!L424+'2do. Ajuste Cuatrimestral'!L424</f>
        <v>0</v>
      </c>
    </row>
    <row r="425" spans="1:12" x14ac:dyDescent="0.25">
      <c r="A425" s="1">
        <v>422</v>
      </c>
      <c r="B425" s="19" t="s">
        <v>422</v>
      </c>
      <c r="C425" s="12">
        <f>+'Saldos Ordinarios'!C425+'2do. Ajuste Cuatrimestral'!C425</f>
        <v>112513.646035</v>
      </c>
      <c r="D425" s="13">
        <f>+'Saldos Ordinarios'!D425+'2do. Ajuste Cuatrimestral'!D425</f>
        <v>46161.322561000001</v>
      </c>
      <c r="E425" s="20">
        <f>+'Saldos Ordinarios'!E425+'2do. Ajuste Cuatrimestral'!E425</f>
        <v>1943.1003289999999</v>
      </c>
      <c r="F425" s="20">
        <f>+'Saldos Ordinarios'!F425+'2do. Ajuste Cuatrimestral'!F425</f>
        <v>6539.0201269999998</v>
      </c>
      <c r="G425" s="20">
        <f>+'Saldos Ordinarios'!G425+'2do. Ajuste Cuatrimestral'!G425</f>
        <v>1601</v>
      </c>
      <c r="H425" s="20">
        <f>+'Saldos Ordinarios'!H425+'2do. Ajuste Cuatrimestral'!H425</f>
        <v>930.88419999999996</v>
      </c>
      <c r="I425" s="20">
        <f>+'Saldos Ordinarios'!I425+'2do. Ajuste Cuatrimestral'!I425</f>
        <v>1043</v>
      </c>
      <c r="J425" s="20">
        <f>+'Saldos Ordinarios'!J425+'2do. Ajuste Cuatrimestral'!J425</f>
        <v>252.28497099999998</v>
      </c>
      <c r="K425" s="26">
        <f>+'Saldos Ordinarios'!K425+'2do. Ajuste Cuatrimestral'!K425</f>
        <v>1.179719</v>
      </c>
      <c r="L425" s="20">
        <f>+'Saldos Ordinarios'!L425+'2do. Ajuste Cuatrimestral'!L425</f>
        <v>0</v>
      </c>
    </row>
    <row r="426" spans="1:12" x14ac:dyDescent="0.25">
      <c r="A426" s="1">
        <v>423</v>
      </c>
      <c r="B426" s="19" t="s">
        <v>423</v>
      </c>
      <c r="C426" s="12">
        <f>+'Saldos Ordinarios'!C426+'2do. Ajuste Cuatrimestral'!C426</f>
        <v>86160.143576000002</v>
      </c>
      <c r="D426" s="13">
        <f>+'Saldos Ordinarios'!D426+'2do. Ajuste Cuatrimestral'!D426</f>
        <v>33412</v>
      </c>
      <c r="E426" s="20">
        <f>+'Saldos Ordinarios'!E426+'2do. Ajuste Cuatrimestral'!E426</f>
        <v>1449.730947</v>
      </c>
      <c r="F426" s="20">
        <f>+'Saldos Ordinarios'!F426+'2do. Ajuste Cuatrimestral'!F426</f>
        <v>4724.5632070000001</v>
      </c>
      <c r="G426" s="20">
        <f>+'Saldos Ordinarios'!G426+'2do. Ajuste Cuatrimestral'!G426</f>
        <v>1350</v>
      </c>
      <c r="H426" s="20">
        <f>+'Saldos Ordinarios'!H426+'2do. Ajuste Cuatrimestral'!H426</f>
        <v>709.23787900000002</v>
      </c>
      <c r="I426" s="20">
        <f>+'Saldos Ordinarios'!I426+'2do. Ajuste Cuatrimestral'!I426</f>
        <v>715</v>
      </c>
      <c r="J426" s="20">
        <f>+'Saldos Ordinarios'!J426+'2do. Ajuste Cuatrimestral'!J426</f>
        <v>190.77312000000001</v>
      </c>
      <c r="K426" s="26">
        <f>+'Saldos Ordinarios'!K426+'2do. Ajuste Cuatrimestral'!K426</f>
        <v>1.1060559999999999</v>
      </c>
      <c r="L426" s="20">
        <f>+'Saldos Ordinarios'!L426+'2do. Ajuste Cuatrimestral'!L426</f>
        <v>0</v>
      </c>
    </row>
    <row r="427" spans="1:12" x14ac:dyDescent="0.25">
      <c r="A427" s="1">
        <v>424</v>
      </c>
      <c r="B427" s="19" t="s">
        <v>424</v>
      </c>
      <c r="C427" s="12">
        <f>+'Saldos Ordinarios'!C427+'2do. Ajuste Cuatrimestral'!C427</f>
        <v>269302.216227</v>
      </c>
      <c r="D427" s="13">
        <f>+'Saldos Ordinarios'!D427+'2do. Ajuste Cuatrimestral'!D427</f>
        <v>182164.36517500001</v>
      </c>
      <c r="E427" s="20">
        <f>+'Saldos Ordinarios'!E427+'2do. Ajuste Cuatrimestral'!E427</f>
        <v>4916.4465789999995</v>
      </c>
      <c r="F427" s="20">
        <f>+'Saldos Ordinarios'!F427+'2do. Ajuste Cuatrimestral'!F427</f>
        <v>17652.410863000001</v>
      </c>
      <c r="G427" s="20">
        <f>+'Saldos Ordinarios'!G427+'2do. Ajuste Cuatrimestral'!G427</f>
        <v>10257</v>
      </c>
      <c r="H427" s="20">
        <f>+'Saldos Ordinarios'!H427+'2do. Ajuste Cuatrimestral'!H427</f>
        <v>2258.9681350000001</v>
      </c>
      <c r="I427" s="20">
        <f>+'Saldos Ordinarios'!I427+'2do. Ajuste Cuatrimestral'!I427</f>
        <v>4814</v>
      </c>
      <c r="J427" s="20">
        <f>+'Saldos Ordinarios'!J427+'2do. Ajuste Cuatrimestral'!J427</f>
        <v>618.49868200000003</v>
      </c>
      <c r="K427" s="26">
        <f>+'Saldos Ordinarios'!K427+'2do. Ajuste Cuatrimestral'!K427</f>
        <v>2.6535579999999999</v>
      </c>
      <c r="L427" s="20">
        <f>+'Saldos Ordinarios'!L427+'2do. Ajuste Cuatrimestral'!L427</f>
        <v>0</v>
      </c>
    </row>
    <row r="428" spans="1:12" x14ac:dyDescent="0.25">
      <c r="A428" s="1">
        <v>425</v>
      </c>
      <c r="B428" s="19" t="s">
        <v>425</v>
      </c>
      <c r="C428" s="12">
        <f>+'Saldos Ordinarios'!C428+'2do. Ajuste Cuatrimestral'!C428</f>
        <v>216279.88473799999</v>
      </c>
      <c r="D428" s="13">
        <f>+'Saldos Ordinarios'!D428+'2do. Ajuste Cuatrimestral'!D428</f>
        <v>131048.092753</v>
      </c>
      <c r="E428" s="20">
        <f>+'Saldos Ordinarios'!E428+'2do. Ajuste Cuatrimestral'!E428</f>
        <v>4036.5984449999996</v>
      </c>
      <c r="F428" s="20">
        <f>+'Saldos Ordinarios'!F428+'2do. Ajuste Cuatrimestral'!F428</f>
        <v>14838.127531</v>
      </c>
      <c r="G428" s="20">
        <f>+'Saldos Ordinarios'!G428+'2do. Ajuste Cuatrimestral'!G428</f>
        <v>5617</v>
      </c>
      <c r="H428" s="20">
        <f>+'Saldos Ordinarios'!H428+'2do. Ajuste Cuatrimestral'!H428</f>
        <v>1823.945921</v>
      </c>
      <c r="I428" s="20">
        <f>+'Saldos Ordinarios'!I428+'2do. Ajuste Cuatrimestral'!I428</f>
        <v>3436</v>
      </c>
      <c r="J428" s="20">
        <f>+'Saldos Ordinarios'!J428+'2do. Ajuste Cuatrimestral'!J428</f>
        <v>501.180207</v>
      </c>
      <c r="K428" s="26">
        <f>+'Saldos Ordinarios'!K428+'2do. Ajuste Cuatrimestral'!K428</f>
        <v>1.598603</v>
      </c>
      <c r="L428" s="20">
        <f>+'Saldos Ordinarios'!L428+'2do. Ajuste Cuatrimestral'!L428</f>
        <v>0</v>
      </c>
    </row>
    <row r="429" spans="1:12" x14ac:dyDescent="0.25">
      <c r="A429" s="1">
        <v>426</v>
      </c>
      <c r="B429" s="19" t="s">
        <v>426</v>
      </c>
      <c r="C429" s="12">
        <f>+'Saldos Ordinarios'!C429+'2do. Ajuste Cuatrimestral'!C429</f>
        <v>458836.02754599997</v>
      </c>
      <c r="D429" s="13">
        <f>+'Saldos Ordinarios'!D429+'2do. Ajuste Cuatrimestral'!D429</f>
        <v>98941.619521000001</v>
      </c>
      <c r="E429" s="20">
        <f>+'Saldos Ordinarios'!E429+'2do. Ajuste Cuatrimestral'!E429</f>
        <v>8560.2630040000004</v>
      </c>
      <c r="F429" s="20">
        <f>+'Saldos Ordinarios'!F429+'2do. Ajuste Cuatrimestral'!F429</f>
        <v>31450.936721999999</v>
      </c>
      <c r="G429" s="20">
        <f>+'Saldos Ordinarios'!G429+'2do. Ajuste Cuatrimestral'!G429</f>
        <v>20926</v>
      </c>
      <c r="H429" s="20">
        <f>+'Saldos Ordinarios'!H429+'2do. Ajuste Cuatrimestral'!H429</f>
        <v>3868.625822</v>
      </c>
      <c r="I429" s="20">
        <f>+'Saldos Ordinarios'!I429+'2do. Ajuste Cuatrimestral'!I429</f>
        <v>9416</v>
      </c>
      <c r="J429" s="20">
        <f>+'Saldos Ordinarios'!J429+'2do. Ajuste Cuatrimestral'!J429</f>
        <v>1063.9758729999999</v>
      </c>
      <c r="K429" s="26">
        <f>+'Saldos Ordinarios'!K429+'2do. Ajuste Cuatrimestral'!K429</f>
        <v>4.2668699999999999</v>
      </c>
      <c r="L429" s="20">
        <f>+'Saldos Ordinarios'!L429+'2do. Ajuste Cuatrimestral'!L429</f>
        <v>0</v>
      </c>
    </row>
    <row r="430" spans="1:12" x14ac:dyDescent="0.25">
      <c r="A430" s="1">
        <v>427</v>
      </c>
      <c r="B430" s="19" t="s">
        <v>427</v>
      </c>
      <c r="C430" s="12">
        <f>+'Saldos Ordinarios'!C430+'2do. Ajuste Cuatrimestral'!C430</f>
        <v>720043.33833599999</v>
      </c>
      <c r="D430" s="13">
        <f>+'Saldos Ordinarios'!D430+'2do. Ajuste Cuatrimestral'!D430</f>
        <v>259132.71265200002</v>
      </c>
      <c r="E430" s="20">
        <f>+'Saldos Ordinarios'!E430+'2do. Ajuste Cuatrimestral'!E430</f>
        <v>14166.687446</v>
      </c>
      <c r="F430" s="20">
        <f>+'Saldos Ordinarios'!F430+'2do. Ajuste Cuatrimestral'!F430</f>
        <v>54871.054873000001</v>
      </c>
      <c r="G430" s="20">
        <f>+'Saldos Ordinarios'!G430+'2do. Ajuste Cuatrimestral'!G430</f>
        <v>35342</v>
      </c>
      <c r="H430" s="20">
        <f>+'Saldos Ordinarios'!H430+'2do. Ajuste Cuatrimestral'!H430</f>
        <v>6153.0154640000001</v>
      </c>
      <c r="I430" s="20">
        <f>+'Saldos Ordinarios'!I430+'2do. Ajuste Cuatrimestral'!I430</f>
        <v>18829</v>
      </c>
      <c r="J430" s="20">
        <f>+'Saldos Ordinarios'!J430+'2do. Ajuste Cuatrimestral'!J430</f>
        <v>1710.5763899999999</v>
      </c>
      <c r="K430" s="26">
        <f>+'Saldos Ordinarios'!K430+'2do. Ajuste Cuatrimestral'!K430</f>
        <v>6.6034439999999996</v>
      </c>
      <c r="L430" s="20">
        <f>+'Saldos Ordinarios'!L430+'2do. Ajuste Cuatrimestral'!L430</f>
        <v>0</v>
      </c>
    </row>
    <row r="431" spans="1:12" x14ac:dyDescent="0.25">
      <c r="A431" s="1">
        <v>428</v>
      </c>
      <c r="B431" s="19" t="s">
        <v>428</v>
      </c>
      <c r="C431" s="12">
        <f>+'Saldos Ordinarios'!C431+'2do. Ajuste Cuatrimestral'!C431</f>
        <v>154899.80999800001</v>
      </c>
      <c r="D431" s="13">
        <f>+'Saldos Ordinarios'!D431+'2do. Ajuste Cuatrimestral'!D431</f>
        <v>54904</v>
      </c>
      <c r="E431" s="20">
        <f>+'Saldos Ordinarios'!E431+'2do. Ajuste Cuatrimestral'!E431</f>
        <v>2718.4834840000003</v>
      </c>
      <c r="F431" s="20">
        <f>+'Saldos Ordinarios'!F431+'2do. Ajuste Cuatrimestral'!F431</f>
        <v>9328.7886880000005</v>
      </c>
      <c r="G431" s="20">
        <f>+'Saldos Ordinarios'!G431+'2do. Ajuste Cuatrimestral'!G431</f>
        <v>4531</v>
      </c>
      <c r="H431" s="20">
        <f>+'Saldos Ordinarios'!H431+'2do. Ajuste Cuatrimestral'!H431</f>
        <v>1286.7610239999999</v>
      </c>
      <c r="I431" s="20">
        <f>+'Saldos Ordinarios'!I431+'2do. Ajuste Cuatrimestral'!I431</f>
        <v>2115</v>
      </c>
      <c r="J431" s="20">
        <f>+'Saldos Ordinarios'!J431+'2do. Ajuste Cuatrimestral'!J431</f>
        <v>349.63917099999998</v>
      </c>
      <c r="K431" s="26">
        <f>+'Saldos Ordinarios'!K431+'2do. Ajuste Cuatrimestral'!K431</f>
        <v>1.283906</v>
      </c>
      <c r="L431" s="20">
        <f>+'Saldos Ordinarios'!L431+'2do. Ajuste Cuatrimestral'!L431</f>
        <v>0</v>
      </c>
    </row>
    <row r="432" spans="1:12" x14ac:dyDescent="0.25">
      <c r="A432" s="1">
        <v>429</v>
      </c>
      <c r="B432" s="19" t="s">
        <v>429</v>
      </c>
      <c r="C432" s="12">
        <f>+'Saldos Ordinarios'!C432+'2do. Ajuste Cuatrimestral'!C432</f>
        <v>140869.81474499998</v>
      </c>
      <c r="D432" s="13">
        <f>+'Saldos Ordinarios'!D432+'2do. Ajuste Cuatrimestral'!D432</f>
        <v>51182</v>
      </c>
      <c r="E432" s="20">
        <f>+'Saldos Ordinarios'!E432+'2do. Ajuste Cuatrimestral'!E432</f>
        <v>2445.84229</v>
      </c>
      <c r="F432" s="20">
        <f>+'Saldos Ordinarios'!F432+'2do. Ajuste Cuatrimestral'!F432</f>
        <v>8284.4752449999996</v>
      </c>
      <c r="G432" s="20">
        <f>+'Saldos Ordinarios'!G432+'2do. Ajuste Cuatrimestral'!G432</f>
        <v>3860</v>
      </c>
      <c r="H432" s="20">
        <f>+'Saldos Ordinarios'!H432+'2do. Ajuste Cuatrimestral'!H432</f>
        <v>1167.8123109999999</v>
      </c>
      <c r="I432" s="20">
        <f>+'Saldos Ordinarios'!I432+'2do. Ajuste Cuatrimestral'!I432</f>
        <v>1793</v>
      </c>
      <c r="J432" s="20">
        <f>+'Saldos Ordinarios'!J432+'2do. Ajuste Cuatrimestral'!J432</f>
        <v>316.882274</v>
      </c>
      <c r="K432" s="26">
        <f>+'Saldos Ordinarios'!K432+'2do. Ajuste Cuatrimestral'!K432</f>
        <v>1.2359180000000001</v>
      </c>
      <c r="L432" s="20">
        <f>+'Saldos Ordinarios'!L432+'2do. Ajuste Cuatrimestral'!L432</f>
        <v>0</v>
      </c>
    </row>
    <row r="433" spans="1:12" x14ac:dyDescent="0.25">
      <c r="A433" s="1">
        <v>430</v>
      </c>
      <c r="B433" s="19" t="s">
        <v>430</v>
      </c>
      <c r="C433" s="12">
        <f>+'Saldos Ordinarios'!C433+'2do. Ajuste Cuatrimestral'!C433</f>
        <v>78250.513254000005</v>
      </c>
      <c r="D433" s="13">
        <f>+'Saldos Ordinarios'!D433+'2do. Ajuste Cuatrimestral'!D433</f>
        <v>43884.322634999997</v>
      </c>
      <c r="E433" s="20">
        <f>+'Saldos Ordinarios'!E433+'2do. Ajuste Cuatrimestral'!E433</f>
        <v>1278.2494220000001</v>
      </c>
      <c r="F433" s="20">
        <f>+'Saldos Ordinarios'!F433+'2do. Ajuste Cuatrimestral'!F433</f>
        <v>4002.4861980000001</v>
      </c>
      <c r="G433" s="20">
        <f>+'Saldos Ordinarios'!G433+'2do. Ajuste Cuatrimestral'!G433</f>
        <v>611</v>
      </c>
      <c r="H433" s="20">
        <f>+'Saldos Ordinarios'!H433+'2do. Ajuste Cuatrimestral'!H433</f>
        <v>639.72177899999997</v>
      </c>
      <c r="I433" s="20">
        <f>+'Saldos Ordinarios'!I433+'2do. Ajuste Cuatrimestral'!I433</f>
        <v>379</v>
      </c>
      <c r="J433" s="20">
        <f>+'Saldos Ordinarios'!J433+'2do. Ajuste Cuatrimestral'!J433</f>
        <v>171.38054</v>
      </c>
      <c r="K433" s="26">
        <f>+'Saldos Ordinarios'!K433+'2do. Ajuste Cuatrimestral'!K433</f>
        <v>1.064154</v>
      </c>
      <c r="L433" s="20">
        <f>+'Saldos Ordinarios'!L433+'2do. Ajuste Cuatrimestral'!L433</f>
        <v>0</v>
      </c>
    </row>
    <row r="434" spans="1:12" x14ac:dyDescent="0.25">
      <c r="A434" s="1">
        <v>431</v>
      </c>
      <c r="B434" s="19" t="s">
        <v>431</v>
      </c>
      <c r="C434" s="12">
        <f>+'Saldos Ordinarios'!C434+'2do. Ajuste Cuatrimestral'!C434</f>
        <v>122198.71866</v>
      </c>
      <c r="D434" s="13">
        <f>+'Saldos Ordinarios'!D434+'2do. Ajuste Cuatrimestral'!D434</f>
        <v>45757.640234999999</v>
      </c>
      <c r="E434" s="20">
        <f>+'Saldos Ordinarios'!E434+'2do. Ajuste Cuatrimestral'!E434</f>
        <v>2215.7873760000002</v>
      </c>
      <c r="F434" s="20">
        <f>+'Saldos Ordinarios'!F434+'2do. Ajuste Cuatrimestral'!F434</f>
        <v>7894.1391329999997</v>
      </c>
      <c r="G434" s="20">
        <f>+'Saldos Ordinarios'!G434+'2do. Ajuste Cuatrimestral'!G434</f>
        <v>4026</v>
      </c>
      <c r="H434" s="20">
        <f>+'Saldos Ordinarios'!H434+'2do. Ajuste Cuatrimestral'!H434</f>
        <v>1023.543111</v>
      </c>
      <c r="I434" s="20">
        <f>+'Saldos Ordinarios'!I434+'2do. Ajuste Cuatrimestral'!I434</f>
        <v>2117</v>
      </c>
      <c r="J434" s="20">
        <f>+'Saldos Ordinarios'!J434+'2do. Ajuste Cuatrimestral'!J434</f>
        <v>279.57209899999998</v>
      </c>
      <c r="K434" s="26">
        <f>+'Saldos Ordinarios'!K434+'2do. Ajuste Cuatrimestral'!K434</f>
        <v>1.2836069999999999</v>
      </c>
      <c r="L434" s="20">
        <f>+'Saldos Ordinarios'!L434+'2do. Ajuste Cuatrimestral'!L434</f>
        <v>0</v>
      </c>
    </row>
    <row r="435" spans="1:12" x14ac:dyDescent="0.25">
      <c r="A435" s="1">
        <v>432</v>
      </c>
      <c r="B435" s="19" t="s">
        <v>432</v>
      </c>
      <c r="C435" s="12">
        <f>+'Saldos Ordinarios'!C435+'2do. Ajuste Cuatrimestral'!C435</f>
        <v>126121.894931</v>
      </c>
      <c r="D435" s="13">
        <f>+'Saldos Ordinarios'!D435+'2do. Ajuste Cuatrimestral'!D435</f>
        <v>56214</v>
      </c>
      <c r="E435" s="20">
        <f>+'Saldos Ordinarios'!E435+'2do. Ajuste Cuatrimestral'!E435</f>
        <v>2196.328955</v>
      </c>
      <c r="F435" s="20">
        <f>+'Saldos Ordinarios'!F435+'2do. Ajuste Cuatrimestral'!F435</f>
        <v>7470.3431479999999</v>
      </c>
      <c r="G435" s="20">
        <f>+'Saldos Ordinarios'!G435+'2do. Ajuste Cuatrimestral'!G435</f>
        <v>2239</v>
      </c>
      <c r="H435" s="20">
        <f>+'Saldos Ordinarios'!H435+'2do. Ajuste Cuatrimestral'!H435</f>
        <v>1046.190681</v>
      </c>
      <c r="I435" s="20">
        <f>+'Saldos Ordinarios'!I435+'2do. Ajuste Cuatrimestral'!I435</f>
        <v>1359</v>
      </c>
      <c r="J435" s="20">
        <f>+'Saldos Ordinarios'!J435+'2do. Ajuste Cuatrimestral'!J435</f>
        <v>283.68965900000001</v>
      </c>
      <c r="K435" s="26">
        <f>+'Saldos Ordinarios'!K435+'2do. Ajuste Cuatrimestral'!K435</f>
        <v>1.217214</v>
      </c>
      <c r="L435" s="20">
        <f>+'Saldos Ordinarios'!L435+'2do. Ajuste Cuatrimestral'!L435</f>
        <v>0</v>
      </c>
    </row>
    <row r="436" spans="1:12" x14ac:dyDescent="0.25">
      <c r="A436" s="1">
        <v>433</v>
      </c>
      <c r="B436" s="19" t="s">
        <v>433</v>
      </c>
      <c r="C436" s="12">
        <f>+'Saldos Ordinarios'!C436+'2do. Ajuste Cuatrimestral'!C436</f>
        <v>183440.28714600002</v>
      </c>
      <c r="D436" s="13">
        <f>+'Saldos Ordinarios'!D436+'2do. Ajuste Cuatrimestral'!D436</f>
        <v>48130</v>
      </c>
      <c r="E436" s="20">
        <f>+'Saldos Ordinarios'!E436+'2do. Ajuste Cuatrimestral'!E436</f>
        <v>3297.544457</v>
      </c>
      <c r="F436" s="20">
        <f>+'Saldos Ordinarios'!F436+'2do. Ajuste Cuatrimestral'!F436</f>
        <v>11634.638003</v>
      </c>
      <c r="G436" s="20">
        <f>+'Saldos Ordinarios'!G436+'2do. Ajuste Cuatrimestral'!G436</f>
        <v>6885</v>
      </c>
      <c r="H436" s="20">
        <f>+'Saldos Ordinarios'!H436+'2do. Ajuste Cuatrimestral'!H436</f>
        <v>1532.5544300000001</v>
      </c>
      <c r="I436" s="20">
        <f>+'Saldos Ordinarios'!I436+'2do. Ajuste Cuatrimestral'!I436</f>
        <v>3054</v>
      </c>
      <c r="J436" s="20">
        <f>+'Saldos Ordinarios'!J436+'2do. Ajuste Cuatrimestral'!J436</f>
        <v>418.04560400000003</v>
      </c>
      <c r="K436" s="26">
        <f>+'Saldos Ordinarios'!K436+'2do. Ajuste Cuatrimestral'!K436</f>
        <v>1.40171</v>
      </c>
      <c r="L436" s="20">
        <f>+'Saldos Ordinarios'!L436+'2do. Ajuste Cuatrimestral'!L436</f>
        <v>0</v>
      </c>
    </row>
    <row r="437" spans="1:12" x14ac:dyDescent="0.25">
      <c r="A437" s="1">
        <v>434</v>
      </c>
      <c r="B437" s="19" t="s">
        <v>434</v>
      </c>
      <c r="C437" s="12">
        <f>+'Saldos Ordinarios'!C437+'2do. Ajuste Cuatrimestral'!C437</f>
        <v>297200.45350499998</v>
      </c>
      <c r="D437" s="13">
        <f>+'Saldos Ordinarios'!D437+'2do. Ajuste Cuatrimestral'!D437</f>
        <v>67452</v>
      </c>
      <c r="E437" s="20">
        <f>+'Saldos Ordinarios'!E437+'2do. Ajuste Cuatrimestral'!E437</f>
        <v>5514.170537</v>
      </c>
      <c r="F437" s="20">
        <f>+'Saldos Ordinarios'!F437+'2do. Ajuste Cuatrimestral'!F437</f>
        <v>20140.847755999999</v>
      </c>
      <c r="G437" s="20">
        <f>+'Saldos Ordinarios'!G437+'2do. Ajuste Cuatrimestral'!G437</f>
        <v>11822</v>
      </c>
      <c r="H437" s="20">
        <f>+'Saldos Ordinarios'!H437+'2do. Ajuste Cuatrimestral'!H437</f>
        <v>2502.8735120000001</v>
      </c>
      <c r="I437" s="20">
        <f>+'Saldos Ordinarios'!I437+'2do. Ajuste Cuatrimestral'!I437</f>
        <v>5717</v>
      </c>
      <c r="J437" s="20">
        <f>+'Saldos Ordinarios'!J437+'2do. Ajuste Cuatrimestral'!J437</f>
        <v>687.17202499999996</v>
      </c>
      <c r="K437" s="26">
        <f>+'Saldos Ordinarios'!K437+'2do. Ajuste Cuatrimestral'!K437</f>
        <v>2.7948589999999998</v>
      </c>
      <c r="L437" s="20">
        <f>+'Saldos Ordinarios'!L437+'2do. Ajuste Cuatrimestral'!L437</f>
        <v>0</v>
      </c>
    </row>
    <row r="438" spans="1:12" x14ac:dyDescent="0.25">
      <c r="A438" s="1">
        <v>435</v>
      </c>
      <c r="B438" s="19" t="s">
        <v>435</v>
      </c>
      <c r="C438" s="12">
        <f>+'Saldos Ordinarios'!C438+'2do. Ajuste Cuatrimestral'!C438</f>
        <v>232904.80175000001</v>
      </c>
      <c r="D438" s="13">
        <f>+'Saldos Ordinarios'!D438+'2do. Ajuste Cuatrimestral'!D438</f>
        <v>76514</v>
      </c>
      <c r="E438" s="20">
        <f>+'Saldos Ordinarios'!E438+'2do. Ajuste Cuatrimestral'!E438</f>
        <v>4340.4421309999998</v>
      </c>
      <c r="F438" s="20">
        <f>+'Saldos Ordinarios'!F438+'2do. Ajuste Cuatrimestral'!F438</f>
        <v>15931.37485</v>
      </c>
      <c r="G438" s="20">
        <f>+'Saldos Ordinarios'!G438+'2do. Ajuste Cuatrimestral'!G438</f>
        <v>9140</v>
      </c>
      <c r="H438" s="20">
        <f>+'Saldos Ordinarios'!H438+'2do. Ajuste Cuatrimestral'!H438</f>
        <v>1963.6362589999999</v>
      </c>
      <c r="I438" s="20">
        <f>+'Saldos Ordinarios'!I438+'2do. Ajuste Cuatrimestral'!I438</f>
        <v>4440</v>
      </c>
      <c r="J438" s="20">
        <f>+'Saldos Ordinarios'!J438+'2do. Ajuste Cuatrimestral'!J438</f>
        <v>539.318624</v>
      </c>
      <c r="K438" s="26">
        <f>+'Saldos Ordinarios'!K438+'2do. Ajuste Cuatrimestral'!K438</f>
        <v>2.6393710000000001</v>
      </c>
      <c r="L438" s="20">
        <f>+'Saldos Ordinarios'!L438+'2do. Ajuste Cuatrimestral'!L438</f>
        <v>0</v>
      </c>
    </row>
    <row r="439" spans="1:12" x14ac:dyDescent="0.25">
      <c r="A439" s="1">
        <v>436</v>
      </c>
      <c r="B439" s="19" t="s">
        <v>436</v>
      </c>
      <c r="C439" s="12">
        <f>+'Saldos Ordinarios'!C439+'2do. Ajuste Cuatrimestral'!C439</f>
        <v>111840.490586</v>
      </c>
      <c r="D439" s="13">
        <f>+'Saldos Ordinarios'!D439+'2do. Ajuste Cuatrimestral'!D439</f>
        <v>43616</v>
      </c>
      <c r="E439" s="20">
        <f>+'Saldos Ordinarios'!E439+'2do. Ajuste Cuatrimestral'!E439</f>
        <v>1923.827732</v>
      </c>
      <c r="F439" s="20">
        <f>+'Saldos Ordinarios'!F439+'2do. Ajuste Cuatrimestral'!F439</f>
        <v>6442.4632019999999</v>
      </c>
      <c r="G439" s="20">
        <f>+'Saldos Ordinarios'!G439+'2do. Ajuste Cuatrimestral'!G439</f>
        <v>2689</v>
      </c>
      <c r="H439" s="20">
        <f>+'Saldos Ordinarios'!H439+'2do. Ajuste Cuatrimestral'!H439</f>
        <v>924.47709999999995</v>
      </c>
      <c r="I439" s="20">
        <f>+'Saldos Ordinarios'!I439+'2do. Ajuste Cuatrimestral'!I439</f>
        <v>1310</v>
      </c>
      <c r="J439" s="20">
        <f>+'Saldos Ordinarios'!J439+'2do. Ajuste Cuatrimestral'!J439</f>
        <v>250.62071499999999</v>
      </c>
      <c r="K439" s="26">
        <f>+'Saldos Ordinarios'!K439+'2do. Ajuste Cuatrimestral'!K439</f>
        <v>1.1722939999999999</v>
      </c>
      <c r="L439" s="20">
        <f>+'Saldos Ordinarios'!L439+'2do. Ajuste Cuatrimestral'!L439</f>
        <v>0</v>
      </c>
    </row>
    <row r="440" spans="1:12" x14ac:dyDescent="0.25">
      <c r="A440" s="1">
        <v>437</v>
      </c>
      <c r="B440" s="19" t="s">
        <v>437</v>
      </c>
      <c r="C440" s="12">
        <f>+'Saldos Ordinarios'!C440+'2do. Ajuste Cuatrimestral'!C440</f>
        <v>871538.43718999997</v>
      </c>
      <c r="D440" s="13">
        <f>+'Saldos Ordinarios'!D440+'2do. Ajuste Cuatrimestral'!D440</f>
        <v>72142</v>
      </c>
      <c r="E440" s="20">
        <f>+'Saldos Ordinarios'!E440+'2do. Ajuste Cuatrimestral'!E440</f>
        <v>16500.357741</v>
      </c>
      <c r="F440" s="20">
        <f>+'Saldos Ordinarios'!F440+'2do. Ajuste Cuatrimestral'!F440</f>
        <v>61554.482810000001</v>
      </c>
      <c r="G440" s="20">
        <f>+'Saldos Ordinarios'!G440+'2do. Ajuste Cuatrimestral'!G440</f>
        <v>24767</v>
      </c>
      <c r="H440" s="20">
        <f>+'Saldos Ordinarios'!H440+'2do. Ajuste Cuatrimestral'!H440</f>
        <v>7375.9818359999999</v>
      </c>
      <c r="I440" s="20">
        <f>+'Saldos Ordinarios'!I440+'2do. Ajuste Cuatrimestral'!I440</f>
        <v>14997</v>
      </c>
      <c r="J440" s="20">
        <f>+'Saldos Ordinarios'!J440+'2do. Ajuste Cuatrimestral'!J440</f>
        <v>2034.797204</v>
      </c>
      <c r="K440" s="26">
        <f>+'Saldos Ordinarios'!K440+'2do. Ajuste Cuatrimestral'!K440</f>
        <v>8.6088900000000006</v>
      </c>
      <c r="L440" s="20">
        <f>+'Saldos Ordinarios'!L440+'2do. Ajuste Cuatrimestral'!L440</f>
        <v>0</v>
      </c>
    </row>
    <row r="441" spans="1:12" x14ac:dyDescent="0.25">
      <c r="A441" s="1">
        <v>438</v>
      </c>
      <c r="B441" s="19" t="s">
        <v>438</v>
      </c>
      <c r="C441" s="12">
        <f>+'Saldos Ordinarios'!C441+'2do. Ajuste Cuatrimestral'!C441</f>
        <v>155958.48757699999</v>
      </c>
      <c r="D441" s="13">
        <f>+'Saldos Ordinarios'!D441+'2do. Ajuste Cuatrimestral'!D441</f>
        <v>52640</v>
      </c>
      <c r="E441" s="20">
        <f>+'Saldos Ordinarios'!E441+'2do. Ajuste Cuatrimestral'!E441</f>
        <v>2719.6728189999999</v>
      </c>
      <c r="F441" s="20">
        <f>+'Saldos Ordinarios'!F441+'2do. Ajuste Cuatrimestral'!F441</f>
        <v>9263.7398809999995</v>
      </c>
      <c r="G441" s="20">
        <f>+'Saldos Ordinarios'!G441+'2do. Ajuste Cuatrimestral'!G441</f>
        <v>4475</v>
      </c>
      <c r="H441" s="20">
        <f>+'Saldos Ordinarios'!H441+'2do. Ajuste Cuatrimestral'!H441</f>
        <v>1293.7419910000001</v>
      </c>
      <c r="I441" s="20">
        <f>+'Saldos Ordinarios'!I441+'2do. Ajuste Cuatrimestral'!I441</f>
        <v>2064</v>
      </c>
      <c r="J441" s="20">
        <f>+'Saldos Ordinarios'!J441+'2do. Ajuste Cuatrimestral'!J441</f>
        <v>350.86319400000002</v>
      </c>
      <c r="K441" s="26">
        <f>+'Saldos Ordinarios'!K441+'2do. Ajuste Cuatrimestral'!K441</f>
        <v>1.271522</v>
      </c>
      <c r="L441" s="20">
        <f>+'Saldos Ordinarios'!L441+'2do. Ajuste Cuatrimestral'!L441</f>
        <v>0</v>
      </c>
    </row>
    <row r="442" spans="1:12" x14ac:dyDescent="0.25">
      <c r="A442" s="1">
        <v>439</v>
      </c>
      <c r="B442" s="19" t="s">
        <v>439</v>
      </c>
      <c r="C442" s="12">
        <f>+'Saldos Ordinarios'!C442+'2do. Ajuste Cuatrimestral'!C442</f>
        <v>1213844.2133490001</v>
      </c>
      <c r="D442" s="13">
        <f>+'Saldos Ordinarios'!D442+'2do. Ajuste Cuatrimestral'!D442</f>
        <v>2400391.190469</v>
      </c>
      <c r="E442" s="20">
        <f>+'Saldos Ordinarios'!E442+'2do. Ajuste Cuatrimestral'!E442</f>
        <v>23379.978068</v>
      </c>
      <c r="F442" s="20">
        <f>+'Saldos Ordinarios'!F442+'2do. Ajuste Cuatrimestral'!F442</f>
        <v>88727.254010000004</v>
      </c>
      <c r="G442" s="20">
        <f>+'Saldos Ordinarios'!G442+'2do. Ajuste Cuatrimestral'!G442</f>
        <v>62368</v>
      </c>
      <c r="H442" s="20">
        <f>+'Saldos Ordinarios'!H442+'2do. Ajuste Cuatrimestral'!H442</f>
        <v>10317.711136</v>
      </c>
      <c r="I442" s="20">
        <f>+'Saldos Ordinarios'!I442+'2do. Ajuste Cuatrimestral'!I442</f>
        <v>29280</v>
      </c>
      <c r="J442" s="20">
        <f>+'Saldos Ordinarios'!J442+'2do. Ajuste Cuatrimestral'!J442</f>
        <v>2855.4269199999999</v>
      </c>
      <c r="K442" s="26">
        <f>+'Saldos Ordinarios'!K442+'2do. Ajuste Cuatrimestral'!K442</f>
        <v>11.9679</v>
      </c>
      <c r="L442" s="20">
        <f>+'Saldos Ordinarios'!L442+'2do. Ajuste Cuatrimestral'!L442</f>
        <v>0</v>
      </c>
    </row>
    <row r="443" spans="1:12" x14ac:dyDescent="0.25">
      <c r="A443" s="1">
        <v>440</v>
      </c>
      <c r="B443" s="19" t="s">
        <v>440</v>
      </c>
      <c r="C443" s="12">
        <f>+'Saldos Ordinarios'!C443+'2do. Ajuste Cuatrimestral'!C443</f>
        <v>140975.18797600002</v>
      </c>
      <c r="D443" s="13">
        <f>+'Saldos Ordinarios'!D443+'2do. Ajuste Cuatrimestral'!D443</f>
        <v>83860.490613000002</v>
      </c>
      <c r="E443" s="20">
        <f>+'Saldos Ordinarios'!E443+'2do. Ajuste Cuatrimestral'!E443</f>
        <v>2602.4252329999999</v>
      </c>
      <c r="F443" s="20">
        <f>+'Saldos Ordinarios'!F443+'2do. Ajuste Cuatrimestral'!F443</f>
        <v>9458.102601999999</v>
      </c>
      <c r="G443" s="20">
        <f>+'Saldos Ordinarios'!G443+'2do. Ajuste Cuatrimestral'!G443</f>
        <v>2096</v>
      </c>
      <c r="H443" s="20">
        <f>+'Saldos Ordinarios'!H443+'2do. Ajuste Cuatrimestral'!H443</f>
        <v>1185.8474209999999</v>
      </c>
      <c r="I443" s="20">
        <f>+'Saldos Ordinarios'!I443+'2do. Ajuste Cuatrimestral'!I443</f>
        <v>1796</v>
      </c>
      <c r="J443" s="20">
        <f>+'Saldos Ordinarios'!J443+'2do. Ajuste Cuatrimestral'!J443</f>
        <v>325.13321999999999</v>
      </c>
      <c r="K443" s="26">
        <f>+'Saldos Ordinarios'!K443+'2do. Ajuste Cuatrimestral'!K443</f>
        <v>1.366412</v>
      </c>
      <c r="L443" s="20">
        <f>+'Saldos Ordinarios'!L443+'2do. Ajuste Cuatrimestral'!L443</f>
        <v>0</v>
      </c>
    </row>
    <row r="444" spans="1:12" x14ac:dyDescent="0.25">
      <c r="A444" s="1">
        <v>441</v>
      </c>
      <c r="B444" s="19" t="s">
        <v>441</v>
      </c>
      <c r="C444" s="12">
        <f>+'Saldos Ordinarios'!C444+'2do. Ajuste Cuatrimestral'!C444</f>
        <v>435122.75042300002</v>
      </c>
      <c r="D444" s="13">
        <f>+'Saldos Ordinarios'!D444+'2do. Ajuste Cuatrimestral'!D444</f>
        <v>163732.850699</v>
      </c>
      <c r="E444" s="20">
        <f>+'Saldos Ordinarios'!E444+'2do. Ajuste Cuatrimestral'!E444</f>
        <v>8764.4916649999996</v>
      </c>
      <c r="F444" s="20">
        <f>+'Saldos Ordinarios'!F444+'2do. Ajuste Cuatrimestral'!F444</f>
        <v>34689.653432999999</v>
      </c>
      <c r="G444" s="20">
        <f>+'Saldos Ordinarios'!G444+'2do. Ajuste Cuatrimestral'!G444</f>
        <v>17901</v>
      </c>
      <c r="H444" s="20">
        <f>+'Saldos Ordinarios'!H444+'2do. Ajuste Cuatrimestral'!H444</f>
        <v>3741.177306</v>
      </c>
      <c r="I444" s="20">
        <f>+'Saldos Ordinarios'!I444+'2do. Ajuste Cuatrimestral'!I444</f>
        <v>10914</v>
      </c>
      <c r="J444" s="20">
        <f>+'Saldos Ordinarios'!J444+'2do. Ajuste Cuatrimestral'!J444</f>
        <v>1044.949073</v>
      </c>
      <c r="K444" s="26">
        <f>+'Saldos Ordinarios'!K444+'2do. Ajuste Cuatrimestral'!K444</f>
        <v>4.744097</v>
      </c>
      <c r="L444" s="20">
        <f>+'Saldos Ordinarios'!L444+'2do. Ajuste Cuatrimestral'!L444</f>
        <v>0</v>
      </c>
    </row>
    <row r="445" spans="1:12" x14ac:dyDescent="0.25">
      <c r="A445" s="1">
        <v>442</v>
      </c>
      <c r="B445" s="19" t="s">
        <v>442</v>
      </c>
      <c r="C445" s="12">
        <f>+'Saldos Ordinarios'!C445+'2do. Ajuste Cuatrimestral'!C445</f>
        <v>65824.762237000003</v>
      </c>
      <c r="D445" s="13">
        <f>+'Saldos Ordinarios'!D445+'2do. Ajuste Cuatrimestral'!D445</f>
        <v>34982.211340000002</v>
      </c>
      <c r="E445" s="20">
        <f>+'Saldos Ordinarios'!E445+'2do. Ajuste Cuatrimestral'!E445</f>
        <v>1100.5916279999999</v>
      </c>
      <c r="F445" s="20">
        <f>+'Saldos Ordinarios'!F445+'2do. Ajuste Cuatrimestral'!F445</f>
        <v>3555.3505420000001</v>
      </c>
      <c r="G445" s="20">
        <f>+'Saldos Ordinarios'!G445+'2do. Ajuste Cuatrimestral'!G445</f>
        <v>831</v>
      </c>
      <c r="H445" s="20">
        <f>+'Saldos Ordinarios'!H445+'2do. Ajuste Cuatrimestral'!H445</f>
        <v>540.65502900000001</v>
      </c>
      <c r="I445" s="20">
        <f>+'Saldos Ordinarios'!I445+'2do. Ajuste Cuatrimestral'!I445</f>
        <v>483</v>
      </c>
      <c r="J445" s="20">
        <f>+'Saldos Ordinarios'!J445+'2do. Ajuste Cuatrimestral'!J445</f>
        <v>145.82232300000001</v>
      </c>
      <c r="K445" s="26">
        <f>+'Saldos Ordinarios'!K445+'2do. Ajuste Cuatrimestral'!K445</f>
        <v>1.075048</v>
      </c>
      <c r="L445" s="20">
        <f>+'Saldos Ordinarios'!L445+'2do. Ajuste Cuatrimestral'!L445</f>
        <v>0</v>
      </c>
    </row>
    <row r="446" spans="1:12" x14ac:dyDescent="0.25">
      <c r="A446" s="1">
        <v>443</v>
      </c>
      <c r="B446" s="19" t="s">
        <v>443</v>
      </c>
      <c r="C446" s="12">
        <f>+'Saldos Ordinarios'!C446+'2do. Ajuste Cuatrimestral'!C446</f>
        <v>73272.691441000003</v>
      </c>
      <c r="D446" s="13">
        <f>+'Saldos Ordinarios'!D446+'2do. Ajuste Cuatrimestral'!D446</f>
        <v>31444.245306000001</v>
      </c>
      <c r="E446" s="20">
        <f>+'Saldos Ordinarios'!E446+'2do. Ajuste Cuatrimestral'!E446</f>
        <v>1266.31981</v>
      </c>
      <c r="F446" s="20">
        <f>+'Saldos Ordinarios'!F446+'2do. Ajuste Cuatrimestral'!F446</f>
        <v>4266.2063410000001</v>
      </c>
      <c r="G446" s="20">
        <f>+'Saldos Ordinarios'!G446+'2do. Ajuste Cuatrimestral'!G446</f>
        <v>959</v>
      </c>
      <c r="H446" s="20">
        <f>+'Saldos Ordinarios'!H446+'2do. Ajuste Cuatrimestral'!H446</f>
        <v>606.87443299999995</v>
      </c>
      <c r="I446" s="20">
        <f>+'Saldos Ordinarios'!I446+'2do. Ajuste Cuatrimestral'!I446</f>
        <v>685</v>
      </c>
      <c r="J446" s="20">
        <f>+'Saldos Ordinarios'!J446+'2do. Ajuste Cuatrimestral'!J446</f>
        <v>164.43137300000001</v>
      </c>
      <c r="K446" s="26">
        <f>+'Saldos Ordinarios'!K446+'2do. Ajuste Cuatrimestral'!K446</f>
        <v>1.117915</v>
      </c>
      <c r="L446" s="20">
        <f>+'Saldos Ordinarios'!L446+'2do. Ajuste Cuatrimestral'!L446</f>
        <v>0</v>
      </c>
    </row>
    <row r="447" spans="1:12" x14ac:dyDescent="0.25">
      <c r="A447" s="1">
        <v>444</v>
      </c>
      <c r="B447" s="19" t="s">
        <v>444</v>
      </c>
      <c r="C447" s="12">
        <f>+'Saldos Ordinarios'!C447+'2do. Ajuste Cuatrimestral'!C447</f>
        <v>83218.011861999999</v>
      </c>
      <c r="D447" s="13">
        <f>+'Saldos Ordinarios'!D447+'2do. Ajuste Cuatrimestral'!D447</f>
        <v>38804</v>
      </c>
      <c r="E447" s="20">
        <f>+'Saldos Ordinarios'!E447+'2do. Ajuste Cuatrimestral'!E447</f>
        <v>1365.912777</v>
      </c>
      <c r="F447" s="20">
        <f>+'Saldos Ordinarios'!F447+'2do. Ajuste Cuatrimestral'!F447</f>
        <v>4303.0630300000003</v>
      </c>
      <c r="G447" s="20">
        <f>+'Saldos Ordinarios'!G447+'2do. Ajuste Cuatrimestral'!G447</f>
        <v>1198</v>
      </c>
      <c r="H447" s="20">
        <f>+'Saldos Ordinarios'!H447+'2do. Ajuste Cuatrimestral'!H447</f>
        <v>680.50338299999999</v>
      </c>
      <c r="I447" s="20">
        <f>+'Saldos Ordinarios'!I447+'2do. Ajuste Cuatrimestral'!I447</f>
        <v>549</v>
      </c>
      <c r="J447" s="20">
        <f>+'Saldos Ordinarios'!J447+'2do. Ajuste Cuatrimestral'!J447</f>
        <v>182.46785700000001</v>
      </c>
      <c r="K447" s="26">
        <f>+'Saldos Ordinarios'!K447+'2do. Ajuste Cuatrimestral'!K447</f>
        <v>1.073466</v>
      </c>
      <c r="L447" s="20">
        <f>+'Saldos Ordinarios'!L447+'2do. Ajuste Cuatrimestral'!L447</f>
        <v>0</v>
      </c>
    </row>
    <row r="448" spans="1:12" x14ac:dyDescent="0.25">
      <c r="A448" s="1">
        <v>445</v>
      </c>
      <c r="B448" s="19" t="s">
        <v>445</v>
      </c>
      <c r="C448" s="12">
        <f>+'Saldos Ordinarios'!C448+'2do. Ajuste Cuatrimestral'!C448</f>
        <v>149429.69711199999</v>
      </c>
      <c r="D448" s="13">
        <f>+'Saldos Ordinarios'!D448+'2do. Ajuste Cuatrimestral'!D448</f>
        <v>51740</v>
      </c>
      <c r="E448" s="20">
        <f>+'Saldos Ordinarios'!E448+'2do. Ajuste Cuatrimestral'!E448</f>
        <v>2632.1945129999999</v>
      </c>
      <c r="F448" s="20">
        <f>+'Saldos Ordinarios'!F448+'2do. Ajuste Cuatrimestral'!F448</f>
        <v>9072.3024310000001</v>
      </c>
      <c r="G448" s="20">
        <f>+'Saldos Ordinarios'!G448+'2do. Ajuste Cuatrimestral'!G448</f>
        <v>3909</v>
      </c>
      <c r="H448" s="20">
        <f>+'Saldos Ordinarios'!H448+'2do. Ajuste Cuatrimestral'!H448</f>
        <v>1242.4183829999999</v>
      </c>
      <c r="I448" s="20">
        <f>+'Saldos Ordinarios'!I448+'2do. Ajuste Cuatrimestral'!I448</f>
        <v>2023</v>
      </c>
      <c r="J448" s="20">
        <f>+'Saldos Ordinarios'!J448+'2do. Ajuste Cuatrimestral'!J448</f>
        <v>338.22591799999998</v>
      </c>
      <c r="K448" s="26">
        <f>+'Saldos Ordinarios'!K448+'2do. Ajuste Cuatrimestral'!K448</f>
        <v>1.282063</v>
      </c>
      <c r="L448" s="20">
        <f>+'Saldos Ordinarios'!L448+'2do. Ajuste Cuatrimestral'!L448</f>
        <v>0</v>
      </c>
    </row>
    <row r="449" spans="1:12" x14ac:dyDescent="0.25">
      <c r="A449" s="1">
        <v>446</v>
      </c>
      <c r="B449" s="19" t="s">
        <v>446</v>
      </c>
      <c r="C449" s="12">
        <f>+'Saldos Ordinarios'!C449+'2do. Ajuste Cuatrimestral'!C449</f>
        <v>413083.27714900003</v>
      </c>
      <c r="D449" s="13">
        <f>+'Saldos Ordinarios'!D449+'2do. Ajuste Cuatrimestral'!D449</f>
        <v>126106.73878499999</v>
      </c>
      <c r="E449" s="20">
        <f>+'Saldos Ordinarios'!E449+'2do. Ajuste Cuatrimestral'!E449</f>
        <v>8181.4093139999995</v>
      </c>
      <c r="F449" s="20">
        <f>+'Saldos Ordinarios'!F449+'2do. Ajuste Cuatrimestral'!F449</f>
        <v>31886.401830000003</v>
      </c>
      <c r="G449" s="20">
        <f>+'Saldos Ordinarios'!G449+'2do. Ajuste Cuatrimestral'!G449</f>
        <v>15062</v>
      </c>
      <c r="H449" s="20">
        <f>+'Saldos Ordinarios'!H449+'2do. Ajuste Cuatrimestral'!H449</f>
        <v>3535.8290809999999</v>
      </c>
      <c r="I449" s="20">
        <f>+'Saldos Ordinarios'!I449+'2do. Ajuste Cuatrimestral'!I449</f>
        <v>9419</v>
      </c>
      <c r="J449" s="20">
        <f>+'Saldos Ordinarios'!J449+'2do. Ajuste Cuatrimestral'!J449</f>
        <v>983.981042</v>
      </c>
      <c r="K449" s="26">
        <f>+'Saldos Ordinarios'!K449+'2do. Ajuste Cuatrimestral'!K449</f>
        <v>4.5390250000000005</v>
      </c>
      <c r="L449" s="20">
        <f>+'Saldos Ordinarios'!L449+'2do. Ajuste Cuatrimestral'!L449</f>
        <v>0</v>
      </c>
    </row>
    <row r="450" spans="1:12" x14ac:dyDescent="0.25">
      <c r="A450" s="1">
        <v>447</v>
      </c>
      <c r="B450" s="19" t="s">
        <v>447</v>
      </c>
      <c r="C450" s="12">
        <f>+'Saldos Ordinarios'!C450+'2do. Ajuste Cuatrimestral'!C450</f>
        <v>748359.09163099993</v>
      </c>
      <c r="D450" s="13">
        <f>+'Saldos Ordinarios'!D450+'2do. Ajuste Cuatrimestral'!D450</f>
        <v>307351.26504600001</v>
      </c>
      <c r="E450" s="20">
        <f>+'Saldos Ordinarios'!E450+'2do. Ajuste Cuatrimestral'!E450</f>
        <v>14423.624139</v>
      </c>
      <c r="F450" s="20">
        <f>+'Saldos Ordinarios'!F450+'2do. Ajuste Cuatrimestral'!F450</f>
        <v>54773.468279000001</v>
      </c>
      <c r="G450" s="20">
        <f>+'Saldos Ordinarios'!G450+'2do. Ajuste Cuatrimestral'!G450</f>
        <v>36630</v>
      </c>
      <c r="H450" s="20">
        <f>+'Saldos Ordinarios'!H450+'2do. Ajuste Cuatrimestral'!H450</f>
        <v>6361.3690459999998</v>
      </c>
      <c r="I450" s="20">
        <f>+'Saldos Ordinarios'!I450+'2do. Ajuste Cuatrimestral'!I450</f>
        <v>18134</v>
      </c>
      <c r="J450" s="20">
        <f>+'Saldos Ordinarios'!J450+'2do. Ajuste Cuatrimestral'!J450</f>
        <v>1761.1360070000001</v>
      </c>
      <c r="K450" s="26">
        <f>+'Saldos Ordinarios'!K450+'2do. Ajuste Cuatrimestral'!K450</f>
        <v>7.4542599999999997</v>
      </c>
      <c r="L450" s="20">
        <f>+'Saldos Ordinarios'!L450+'2do. Ajuste Cuatrimestral'!L450</f>
        <v>0</v>
      </c>
    </row>
    <row r="451" spans="1:12" x14ac:dyDescent="0.25">
      <c r="A451" s="1">
        <v>448</v>
      </c>
      <c r="B451" s="19" t="s">
        <v>448</v>
      </c>
      <c r="C451" s="12">
        <f>+'Saldos Ordinarios'!C451+'2do. Ajuste Cuatrimestral'!C451</f>
        <v>153459.737865</v>
      </c>
      <c r="D451" s="13">
        <f>+'Saldos Ordinarios'!D451+'2do. Ajuste Cuatrimestral'!D451</f>
        <v>42640</v>
      </c>
      <c r="E451" s="20">
        <f>+'Saldos Ordinarios'!E451+'2do. Ajuste Cuatrimestral'!E451</f>
        <v>2762.6191570000001</v>
      </c>
      <c r="F451" s="20">
        <f>+'Saldos Ordinarios'!F451+'2do. Ajuste Cuatrimestral'!F451</f>
        <v>9767.0651600000001</v>
      </c>
      <c r="G451" s="20">
        <f>+'Saldos Ordinarios'!G451+'2do. Ajuste Cuatrimestral'!G451</f>
        <v>5329</v>
      </c>
      <c r="H451" s="20">
        <f>+'Saldos Ordinarios'!H451+'2do. Ajuste Cuatrimestral'!H451</f>
        <v>1282.499341</v>
      </c>
      <c r="I451" s="20">
        <f>+'Saldos Ordinarios'!I451+'2do. Ajuste Cuatrimestral'!I451</f>
        <v>2458</v>
      </c>
      <c r="J451" s="20">
        <f>+'Saldos Ordinarios'!J451+'2do. Ajuste Cuatrimestral'!J451</f>
        <v>350.17805599999997</v>
      </c>
      <c r="K451" s="26">
        <f>+'Saldos Ordinarios'!K451+'2do. Ajuste Cuatrimestral'!K451</f>
        <v>1.339845</v>
      </c>
      <c r="L451" s="20">
        <f>+'Saldos Ordinarios'!L451+'2do. Ajuste Cuatrimestral'!L451</f>
        <v>0</v>
      </c>
    </row>
    <row r="452" spans="1:12" x14ac:dyDescent="0.25">
      <c r="A452" s="1">
        <v>449</v>
      </c>
      <c r="B452" s="19" t="s">
        <v>449</v>
      </c>
      <c r="C452" s="12">
        <f>+'Saldos Ordinarios'!C452+'2do. Ajuste Cuatrimestral'!C452</f>
        <v>259780.132285</v>
      </c>
      <c r="D452" s="13">
        <f>+'Saldos Ordinarios'!D452+'2do. Ajuste Cuatrimestral'!D452</f>
        <v>264502.949441</v>
      </c>
      <c r="E452" s="20">
        <f>+'Saldos Ordinarios'!E452+'2do. Ajuste Cuatrimestral'!E452</f>
        <v>5193.709613</v>
      </c>
      <c r="F452" s="20">
        <f>+'Saldos Ordinarios'!F452+'2do. Ajuste Cuatrimestral'!F452</f>
        <v>20419.350053999999</v>
      </c>
      <c r="G452" s="20">
        <f>+'Saldos Ordinarios'!G452+'2do. Ajuste Cuatrimestral'!G452</f>
        <v>8214</v>
      </c>
      <c r="H452" s="20">
        <f>+'Saldos Ordinarios'!H452+'2do. Ajuste Cuatrimestral'!H452</f>
        <v>2229.6256109999999</v>
      </c>
      <c r="I452" s="20">
        <f>+'Saldos Ordinarios'!I452+'2do. Ajuste Cuatrimestral'!I452</f>
        <v>5545</v>
      </c>
      <c r="J452" s="20">
        <f>+'Saldos Ordinarios'!J452+'2do. Ajuste Cuatrimestral'!J452</f>
        <v>622.11111099999994</v>
      </c>
      <c r="K452" s="26">
        <f>+'Saldos Ordinarios'!K452+'2do. Ajuste Cuatrimestral'!K452</f>
        <v>3.008724</v>
      </c>
      <c r="L452" s="20">
        <f>+'Saldos Ordinarios'!L452+'2do. Ajuste Cuatrimestral'!L452</f>
        <v>0</v>
      </c>
    </row>
    <row r="453" spans="1:12" x14ac:dyDescent="0.25">
      <c r="A453" s="1">
        <v>450</v>
      </c>
      <c r="B453" s="19" t="s">
        <v>450</v>
      </c>
      <c r="C453" s="12">
        <f>+'Saldos Ordinarios'!C453+'2do. Ajuste Cuatrimestral'!C453</f>
        <v>646827.43137999997</v>
      </c>
      <c r="D453" s="13">
        <f>+'Saldos Ordinarios'!D453+'2do. Ajuste Cuatrimestral'!D453</f>
        <v>85152</v>
      </c>
      <c r="E453" s="20">
        <f>+'Saldos Ordinarios'!E453+'2do. Ajuste Cuatrimestral'!E453</f>
        <v>12210.314472</v>
      </c>
      <c r="F453" s="20">
        <f>+'Saldos Ordinarios'!F453+'2do. Ajuste Cuatrimestral'!F453</f>
        <v>45413.263399000003</v>
      </c>
      <c r="G453" s="20">
        <f>+'Saldos Ordinarios'!G453+'2do. Ajuste Cuatrimestral'!G453</f>
        <v>35055</v>
      </c>
      <c r="H453" s="20">
        <f>+'Saldos Ordinarios'!H453+'2do. Ajuste Cuatrimestral'!H453</f>
        <v>5470.1397850000003</v>
      </c>
      <c r="I453" s="20">
        <f>+'Saldos Ordinarios'!I453+'2do. Ajuste Cuatrimestral'!I453</f>
        <v>14490</v>
      </c>
      <c r="J453" s="20">
        <f>+'Saldos Ordinarios'!J453+'2do. Ajuste Cuatrimestral'!J453</f>
        <v>1508.256856</v>
      </c>
      <c r="K453" s="26">
        <f>+'Saldos Ordinarios'!K453+'2do. Ajuste Cuatrimestral'!K453</f>
        <v>5.9060730000000001</v>
      </c>
      <c r="L453" s="20">
        <f>+'Saldos Ordinarios'!L453+'2do. Ajuste Cuatrimestral'!L453</f>
        <v>0</v>
      </c>
    </row>
    <row r="454" spans="1:12" x14ac:dyDescent="0.25">
      <c r="A454" s="1">
        <v>451</v>
      </c>
      <c r="B454" s="19" t="s">
        <v>451</v>
      </c>
      <c r="C454" s="12">
        <f>+'Saldos Ordinarios'!C454+'2do. Ajuste Cuatrimestral'!C454</f>
        <v>127600.71690100001</v>
      </c>
      <c r="D454" s="13">
        <f>+'Saldos Ordinarios'!D454+'2do. Ajuste Cuatrimestral'!D454</f>
        <v>46606</v>
      </c>
      <c r="E454" s="20">
        <f>+'Saldos Ordinarios'!E454+'2do. Ajuste Cuatrimestral'!E454</f>
        <v>2162.6273150000002</v>
      </c>
      <c r="F454" s="20">
        <f>+'Saldos Ordinarios'!F454+'2do. Ajuste Cuatrimestral'!F454</f>
        <v>7108.9555989999999</v>
      </c>
      <c r="G454" s="20">
        <f>+'Saldos Ordinarios'!G454+'2do. Ajuste Cuatrimestral'!G454</f>
        <v>2744</v>
      </c>
      <c r="H454" s="20">
        <f>+'Saldos Ordinarios'!H454+'2do. Ajuste Cuatrimestral'!H454</f>
        <v>1051.5360909999999</v>
      </c>
      <c r="I454" s="20">
        <f>+'Saldos Ordinarios'!I454+'2do. Ajuste Cuatrimestral'!I454</f>
        <v>1261</v>
      </c>
      <c r="J454" s="20">
        <f>+'Saldos Ordinarios'!J454+'2do. Ajuste Cuatrimestral'!J454</f>
        <v>284.02328999999997</v>
      </c>
      <c r="K454" s="26">
        <f>+'Saldos Ordinarios'!K454+'2do. Ajuste Cuatrimestral'!K454</f>
        <v>1.169629</v>
      </c>
      <c r="L454" s="20">
        <f>+'Saldos Ordinarios'!L454+'2do. Ajuste Cuatrimestral'!L454</f>
        <v>0</v>
      </c>
    </row>
    <row r="455" spans="1:12" x14ac:dyDescent="0.25">
      <c r="A455" s="1">
        <v>452</v>
      </c>
      <c r="B455" s="19" t="s">
        <v>452</v>
      </c>
      <c r="C455" s="12">
        <f>+'Saldos Ordinarios'!C455+'2do. Ajuste Cuatrimestral'!C455</f>
        <v>336606.02152299997</v>
      </c>
      <c r="D455" s="13">
        <f>+'Saldos Ordinarios'!D455+'2do. Ajuste Cuatrimestral'!D455</f>
        <v>138259.784846</v>
      </c>
      <c r="E455" s="20">
        <f>+'Saldos Ordinarios'!E455+'2do. Ajuste Cuatrimestral'!E455</f>
        <v>6191.4412200000006</v>
      </c>
      <c r="F455" s="20">
        <f>+'Saldos Ordinarios'!F455+'2do. Ajuste Cuatrimestral'!F455</f>
        <v>22407.260145</v>
      </c>
      <c r="G455" s="20">
        <f>+'Saldos Ordinarios'!G455+'2do. Ajuste Cuatrimestral'!G455</f>
        <v>10811</v>
      </c>
      <c r="H455" s="20">
        <f>+'Saldos Ordinarios'!H455+'2do. Ajuste Cuatrimestral'!H455</f>
        <v>2828.7845419999999</v>
      </c>
      <c r="I455" s="20">
        <f>+'Saldos Ordinarios'!I455+'2do. Ajuste Cuatrimestral'!I455</f>
        <v>5624</v>
      </c>
      <c r="J455" s="20">
        <f>+'Saldos Ordinarios'!J455+'2do. Ajuste Cuatrimestral'!J455</f>
        <v>775.68744200000003</v>
      </c>
      <c r="K455" s="26">
        <f>+'Saldos Ordinarios'!K455+'2do. Ajuste Cuatrimestral'!K455</f>
        <v>2.8551539999999997</v>
      </c>
      <c r="L455" s="20">
        <f>+'Saldos Ordinarios'!L455+'2do. Ajuste Cuatrimestral'!L455</f>
        <v>0</v>
      </c>
    </row>
    <row r="456" spans="1:12" x14ac:dyDescent="0.25">
      <c r="A456" s="1">
        <v>453</v>
      </c>
      <c r="B456" s="19" t="s">
        <v>453</v>
      </c>
      <c r="C456" s="12">
        <f>+'Saldos Ordinarios'!C456+'2do. Ajuste Cuatrimestral'!C456</f>
        <v>229757.11304</v>
      </c>
      <c r="D456" s="13">
        <f>+'Saldos Ordinarios'!D456+'2do. Ajuste Cuatrimestral'!D456</f>
        <v>34096</v>
      </c>
      <c r="E456" s="20">
        <f>+'Saldos Ordinarios'!E456+'2do. Ajuste Cuatrimestral'!E456</f>
        <v>4580.1247990000002</v>
      </c>
      <c r="F456" s="20">
        <f>+'Saldos Ordinarios'!F456+'2do. Ajuste Cuatrimestral'!F456</f>
        <v>17957.169744999999</v>
      </c>
      <c r="G456" s="20">
        <f>+'Saldos Ordinarios'!G456+'2do. Ajuste Cuatrimestral'!G456</f>
        <v>8975</v>
      </c>
      <c r="H456" s="20">
        <f>+'Saldos Ordinarios'!H456+'2do. Ajuste Cuatrimestral'!H456</f>
        <v>1970.4681860000001</v>
      </c>
      <c r="I456" s="20">
        <f>+'Saldos Ordinarios'!I456+'2do. Ajuste Cuatrimestral'!I456</f>
        <v>5502</v>
      </c>
      <c r="J456" s="20">
        <f>+'Saldos Ordinarios'!J456+'2do. Ajuste Cuatrimestral'!J456</f>
        <v>549.43809899999997</v>
      </c>
      <c r="K456" s="26">
        <f>+'Saldos Ordinarios'!K456+'2do. Ajuste Cuatrimestral'!K456</f>
        <v>1.880808</v>
      </c>
      <c r="L456" s="20">
        <f>+'Saldos Ordinarios'!L456+'2do. Ajuste Cuatrimestral'!L456</f>
        <v>0</v>
      </c>
    </row>
    <row r="457" spans="1:12" x14ac:dyDescent="0.25">
      <c r="A457" s="1">
        <v>454</v>
      </c>
      <c r="B457" s="19" t="s">
        <v>454</v>
      </c>
      <c r="C457" s="12">
        <f>+'Saldos Ordinarios'!C457+'2do. Ajuste Cuatrimestral'!C457</f>
        <v>202127.55963199999</v>
      </c>
      <c r="D457" s="13">
        <f>+'Saldos Ordinarios'!D457+'2do. Ajuste Cuatrimestral'!D457</f>
        <v>46488</v>
      </c>
      <c r="E457" s="20">
        <f>+'Saldos Ordinarios'!E457+'2do. Ajuste Cuatrimestral'!E457</f>
        <v>3715.2200869999997</v>
      </c>
      <c r="F457" s="20">
        <f>+'Saldos Ordinarios'!F457+'2do. Ajuste Cuatrimestral'!F457</f>
        <v>13433.853662</v>
      </c>
      <c r="G457" s="20">
        <f>+'Saldos Ordinarios'!G457+'2do. Ajuste Cuatrimestral'!G457</f>
        <v>7842</v>
      </c>
      <c r="H457" s="20">
        <f>+'Saldos Ordinarios'!H457+'2do. Ajuste Cuatrimestral'!H457</f>
        <v>1698.279352</v>
      </c>
      <c r="I457" s="20">
        <f>+'Saldos Ordinarios'!I457+'2do. Ajuste Cuatrimestral'!I457</f>
        <v>3804</v>
      </c>
      <c r="J457" s="20">
        <f>+'Saldos Ordinarios'!J457+'2do. Ajuste Cuatrimestral'!J457</f>
        <v>465.58421299999998</v>
      </c>
      <c r="K457" s="26">
        <f>+'Saldos Ordinarios'!K457+'2do. Ajuste Cuatrimestral'!K457</f>
        <v>1.511182</v>
      </c>
      <c r="L457" s="20">
        <f>+'Saldos Ordinarios'!L457+'2do. Ajuste Cuatrimestral'!L457</f>
        <v>0</v>
      </c>
    </row>
    <row r="458" spans="1:12" x14ac:dyDescent="0.25">
      <c r="A458" s="1">
        <v>455</v>
      </c>
      <c r="B458" s="19" t="s">
        <v>455</v>
      </c>
      <c r="C458" s="12">
        <f>+'Saldos Ordinarios'!C458+'2do. Ajuste Cuatrimestral'!C458</f>
        <v>211485.58275999999</v>
      </c>
      <c r="D458" s="13">
        <f>+'Saldos Ordinarios'!D458+'2do. Ajuste Cuatrimestral'!D458</f>
        <v>88186.795964000004</v>
      </c>
      <c r="E458" s="20">
        <f>+'Saldos Ordinarios'!E458+'2do. Ajuste Cuatrimestral'!E458</f>
        <v>3957.0959679999996</v>
      </c>
      <c r="F458" s="20">
        <f>+'Saldos Ordinarios'!F458+'2do. Ajuste Cuatrimestral'!F458</f>
        <v>14587.065043999999</v>
      </c>
      <c r="G458" s="20">
        <f>+'Saldos Ordinarios'!G458+'2do. Ajuste Cuatrimestral'!G458</f>
        <v>6739</v>
      </c>
      <c r="H458" s="20">
        <f>+'Saldos Ordinarios'!H458+'2do. Ajuste Cuatrimestral'!H458</f>
        <v>1784.658173</v>
      </c>
      <c r="I458" s="20">
        <f>+'Saldos Ordinarios'!I458+'2do. Ajuste Cuatrimestral'!I458</f>
        <v>3783</v>
      </c>
      <c r="J458" s="20">
        <f>+'Saldos Ordinarios'!J458+'2do. Ajuste Cuatrimestral'!J458</f>
        <v>491.16826800000001</v>
      </c>
      <c r="K458" s="26">
        <f>+'Saldos Ordinarios'!K458+'2do. Ajuste Cuatrimestral'!K458</f>
        <v>1.5940889999999999</v>
      </c>
      <c r="L458" s="20">
        <f>+'Saldos Ordinarios'!L458+'2do. Ajuste Cuatrimestral'!L458</f>
        <v>0</v>
      </c>
    </row>
    <row r="459" spans="1:12" x14ac:dyDescent="0.25">
      <c r="A459" s="1">
        <v>456</v>
      </c>
      <c r="B459" s="19" t="s">
        <v>456</v>
      </c>
      <c r="C459" s="12">
        <f>+'Saldos Ordinarios'!C459+'2do. Ajuste Cuatrimestral'!C459</f>
        <v>136071.52275499998</v>
      </c>
      <c r="D459" s="13">
        <f>+'Saldos Ordinarios'!D459+'2do. Ajuste Cuatrimestral'!D459</f>
        <v>73896.836630000005</v>
      </c>
      <c r="E459" s="20">
        <f>+'Saldos Ordinarios'!E459+'2do. Ajuste Cuatrimestral'!E459</f>
        <v>2477.4152640000002</v>
      </c>
      <c r="F459" s="20">
        <f>+'Saldos Ordinarios'!F459+'2do. Ajuste Cuatrimestral'!F459</f>
        <v>8869.4978730000003</v>
      </c>
      <c r="G459" s="20">
        <f>+'Saldos Ordinarios'!G459+'2do. Ajuste Cuatrimestral'!G459</f>
        <v>3951</v>
      </c>
      <c r="H459" s="20">
        <f>+'Saldos Ordinarios'!H459+'2do. Ajuste Cuatrimestral'!H459</f>
        <v>1140.4789390000001</v>
      </c>
      <c r="I459" s="20">
        <f>+'Saldos Ordinarios'!I459+'2do. Ajuste Cuatrimestral'!I459</f>
        <v>2192</v>
      </c>
      <c r="J459" s="20">
        <f>+'Saldos Ordinarios'!J459+'2do. Ajuste Cuatrimestral'!J459</f>
        <v>311.78607599999998</v>
      </c>
      <c r="K459" s="26">
        <f>+'Saldos Ordinarios'!K459+'2do. Ajuste Cuatrimestral'!K459</f>
        <v>1.3247119999999999</v>
      </c>
      <c r="L459" s="20">
        <f>+'Saldos Ordinarios'!L459+'2do. Ajuste Cuatrimestral'!L459</f>
        <v>0</v>
      </c>
    </row>
    <row r="460" spans="1:12" x14ac:dyDescent="0.25">
      <c r="A460" s="1">
        <v>457</v>
      </c>
      <c r="B460" s="19" t="s">
        <v>457</v>
      </c>
      <c r="C460" s="12">
        <f>+'Saldos Ordinarios'!C460+'2do. Ajuste Cuatrimestral'!C460</f>
        <v>232772.70202500001</v>
      </c>
      <c r="D460" s="13">
        <f>+'Saldos Ordinarios'!D460+'2do. Ajuste Cuatrimestral'!D460</f>
        <v>56750</v>
      </c>
      <c r="E460" s="20">
        <f>+'Saldos Ordinarios'!E460+'2do. Ajuste Cuatrimestral'!E460</f>
        <v>4238.9883170000003</v>
      </c>
      <c r="F460" s="20">
        <f>+'Saldos Ordinarios'!F460+'2do. Ajuste Cuatrimestral'!F460</f>
        <v>15175.890664</v>
      </c>
      <c r="G460" s="20">
        <f>+'Saldos Ordinarios'!G460+'2do. Ajuste Cuatrimestral'!G460</f>
        <v>8925</v>
      </c>
      <c r="H460" s="20">
        <f>+'Saldos Ordinarios'!H460+'2do. Ajuste Cuatrimestral'!H460</f>
        <v>1950.763473</v>
      </c>
      <c r="I460" s="20">
        <f>+'Saldos Ordinarios'!I460+'2do. Ajuste Cuatrimestral'!I460</f>
        <v>4094</v>
      </c>
      <c r="J460" s="20">
        <f>+'Saldos Ordinarios'!J460+'2do. Ajuste Cuatrimestral'!J460</f>
        <v>533.58253200000001</v>
      </c>
      <c r="K460" s="26">
        <f>+'Saldos Ordinarios'!K460+'2do. Ajuste Cuatrimestral'!K460</f>
        <v>2.5557859999999999</v>
      </c>
      <c r="L460" s="20">
        <f>+'Saldos Ordinarios'!L460+'2do. Ajuste Cuatrimestral'!L460</f>
        <v>0</v>
      </c>
    </row>
    <row r="461" spans="1:12" x14ac:dyDescent="0.25">
      <c r="A461" s="1">
        <v>458</v>
      </c>
      <c r="B461" s="19" t="s">
        <v>458</v>
      </c>
      <c r="C461" s="12">
        <f>+'Saldos Ordinarios'!C461+'2do. Ajuste Cuatrimestral'!C461</f>
        <v>153202.64243400001</v>
      </c>
      <c r="D461" s="13">
        <f>+'Saldos Ordinarios'!D461+'2do. Ajuste Cuatrimestral'!D461</f>
        <v>56619.159077999997</v>
      </c>
      <c r="E461" s="20">
        <f>+'Saldos Ordinarios'!E461+'2do. Ajuste Cuatrimestral'!E461</f>
        <v>2566.5478739999999</v>
      </c>
      <c r="F461" s="20">
        <f>+'Saldos Ordinarios'!F461+'2do. Ajuste Cuatrimestral'!F461</f>
        <v>8310.6380900000004</v>
      </c>
      <c r="G461" s="20">
        <f>+'Saldos Ordinarios'!G461+'2do. Ajuste Cuatrimestral'!G461</f>
        <v>2548</v>
      </c>
      <c r="H461" s="20">
        <f>+'Saldos Ordinarios'!H461+'2do. Ajuste Cuatrimestral'!H461</f>
        <v>1259.0851660000001</v>
      </c>
      <c r="I461" s="20">
        <f>+'Saldos Ordinarios'!I461+'2do. Ajuste Cuatrimestral'!I461</f>
        <v>1332</v>
      </c>
      <c r="J461" s="20">
        <f>+'Saldos Ordinarios'!J461+'2do. Ajuste Cuatrimestral'!J461</f>
        <v>339.03903600000001</v>
      </c>
      <c r="K461" s="26">
        <f>+'Saldos Ordinarios'!K461+'2do. Ajuste Cuatrimestral'!K461</f>
        <v>1.1786220000000001</v>
      </c>
      <c r="L461" s="20">
        <f>+'Saldos Ordinarios'!L461+'2do. Ajuste Cuatrimestral'!L461</f>
        <v>4652</v>
      </c>
    </row>
    <row r="462" spans="1:12" x14ac:dyDescent="0.25">
      <c r="A462" s="1">
        <v>459</v>
      </c>
      <c r="B462" s="19" t="s">
        <v>459</v>
      </c>
      <c r="C462" s="12">
        <f>+'Saldos Ordinarios'!C462+'2do. Ajuste Cuatrimestral'!C462</f>
        <v>339323.80523300002</v>
      </c>
      <c r="D462" s="13">
        <f>+'Saldos Ordinarios'!D462+'2do. Ajuste Cuatrimestral'!D462</f>
        <v>141448.01461300001</v>
      </c>
      <c r="E462" s="20">
        <f>+'Saldos Ordinarios'!E462+'2do. Ajuste Cuatrimestral'!E462</f>
        <v>6531.1877210000002</v>
      </c>
      <c r="F462" s="20">
        <f>+'Saldos Ordinarios'!F462+'2do. Ajuste Cuatrimestral'!F462</f>
        <v>24771.488690999999</v>
      </c>
      <c r="G462" s="20">
        <f>+'Saldos Ordinarios'!G462+'2do. Ajuste Cuatrimestral'!G462</f>
        <v>10011</v>
      </c>
      <c r="H462" s="20">
        <f>+'Saldos Ordinarios'!H462+'2do. Ajuste Cuatrimestral'!H462</f>
        <v>2883.2103959999999</v>
      </c>
      <c r="I462" s="20">
        <f>+'Saldos Ordinarios'!I462+'2do. Ajuste Cuatrimestral'!I462</f>
        <v>6614</v>
      </c>
      <c r="J462" s="20">
        <f>+'Saldos Ordinarios'!J462+'2do. Ajuste Cuatrimestral'!J462</f>
        <v>797.83646799999997</v>
      </c>
      <c r="K462" s="26">
        <f>+'Saldos Ordinarios'!K462+'2do. Ajuste Cuatrimestral'!K462</f>
        <v>3.105645</v>
      </c>
      <c r="L462" s="20">
        <f>+'Saldos Ordinarios'!L462+'2do. Ajuste Cuatrimestral'!L462</f>
        <v>0</v>
      </c>
    </row>
    <row r="463" spans="1:12" x14ac:dyDescent="0.25">
      <c r="A463" s="1">
        <v>460</v>
      </c>
      <c r="B463" s="19" t="s">
        <v>460</v>
      </c>
      <c r="C463" s="12">
        <f>+'Saldos Ordinarios'!C463+'2do. Ajuste Cuatrimestral'!C463</f>
        <v>328027.16113399999</v>
      </c>
      <c r="D463" s="13">
        <f>+'Saldos Ordinarios'!D463+'2do. Ajuste Cuatrimestral'!D463</f>
        <v>95811.847867000004</v>
      </c>
      <c r="E463" s="20">
        <f>+'Saldos Ordinarios'!E463+'2do. Ajuste Cuatrimestral'!E463</f>
        <v>6062.464105</v>
      </c>
      <c r="F463" s="20">
        <f>+'Saldos Ordinarios'!F463+'2do. Ajuste Cuatrimestral'!F463</f>
        <v>22054.836982000001</v>
      </c>
      <c r="G463" s="20">
        <f>+'Saldos Ordinarios'!G463+'2do. Ajuste Cuatrimestral'!G463</f>
        <v>13687</v>
      </c>
      <c r="H463" s="20">
        <f>+'Saldos Ordinarios'!H463+'2do. Ajuste Cuatrimestral'!H463</f>
        <v>2759.6699760000001</v>
      </c>
      <c r="I463" s="20">
        <f>+'Saldos Ordinarios'!I463+'2do. Ajuste Cuatrimestral'!I463</f>
        <v>6434</v>
      </c>
      <c r="J463" s="20">
        <f>+'Saldos Ordinarios'!J463+'2do. Ajuste Cuatrimestral'!J463</f>
        <v>757.26776199999995</v>
      </c>
      <c r="K463" s="26">
        <f>+'Saldos Ordinarios'!K463+'2do. Ajuste Cuatrimestral'!K463</f>
        <v>2.857742</v>
      </c>
      <c r="L463" s="20">
        <f>+'Saldos Ordinarios'!L463+'2do. Ajuste Cuatrimestral'!L463</f>
        <v>0</v>
      </c>
    </row>
    <row r="464" spans="1:12" x14ac:dyDescent="0.25">
      <c r="A464" s="1">
        <v>461</v>
      </c>
      <c r="B464" s="19" t="s">
        <v>461</v>
      </c>
      <c r="C464" s="12">
        <f>+'Saldos Ordinarios'!C464+'2do. Ajuste Cuatrimestral'!C464</f>
        <v>99368.604672999994</v>
      </c>
      <c r="D464" s="13">
        <f>+'Saldos Ordinarios'!D464+'2do. Ajuste Cuatrimestral'!D464</f>
        <v>47881.941164999997</v>
      </c>
      <c r="E464" s="20">
        <f>+'Saldos Ordinarios'!E464+'2do. Ajuste Cuatrimestral'!E464</f>
        <v>1666.8444199999999</v>
      </c>
      <c r="F464" s="20">
        <f>+'Saldos Ordinarios'!F464+'2do. Ajuste Cuatrimestral'!F464</f>
        <v>5406.7139609999995</v>
      </c>
      <c r="G464" s="20">
        <f>+'Saldos Ordinarios'!G464+'2do. Ajuste Cuatrimestral'!G464</f>
        <v>1574</v>
      </c>
      <c r="H464" s="20">
        <f>+'Saldos Ordinarios'!H464+'2do. Ajuste Cuatrimestral'!H464</f>
        <v>816.72561500000006</v>
      </c>
      <c r="I464" s="20">
        <f>+'Saldos Ordinarios'!I464+'2do. Ajuste Cuatrimestral'!I464</f>
        <v>796</v>
      </c>
      <c r="J464" s="20">
        <f>+'Saldos Ordinarios'!J464+'2do. Ajuste Cuatrimestral'!J464</f>
        <v>220.38556800000001</v>
      </c>
      <c r="K464" s="26">
        <f>+'Saldos Ordinarios'!K464+'2do. Ajuste Cuatrimestral'!K464</f>
        <v>1.1177109999999999</v>
      </c>
      <c r="L464" s="20">
        <f>+'Saldos Ordinarios'!L464+'2do. Ajuste Cuatrimestral'!L464</f>
        <v>0</v>
      </c>
    </row>
    <row r="465" spans="1:12" x14ac:dyDescent="0.25">
      <c r="A465" s="1">
        <v>462</v>
      </c>
      <c r="B465" s="19" t="s">
        <v>462</v>
      </c>
      <c r="C465" s="12">
        <f>+'Saldos Ordinarios'!C465+'2do. Ajuste Cuatrimestral'!C465</f>
        <v>319237.91932799999</v>
      </c>
      <c r="D465" s="13">
        <f>+'Saldos Ordinarios'!D465+'2do. Ajuste Cuatrimestral'!D465</f>
        <v>146345.13163700001</v>
      </c>
      <c r="E465" s="20">
        <f>+'Saldos Ordinarios'!E465+'2do. Ajuste Cuatrimestral'!E465</f>
        <v>6045.6399499999998</v>
      </c>
      <c r="F465" s="20">
        <f>+'Saldos Ordinarios'!F465+'2do. Ajuste Cuatrimestral'!F465</f>
        <v>22556.604948</v>
      </c>
      <c r="G465" s="20">
        <f>+'Saldos Ordinarios'!G465+'2do. Ajuste Cuatrimestral'!G465</f>
        <v>9590</v>
      </c>
      <c r="H465" s="20">
        <f>+'Saldos Ordinarios'!H465+'2do. Ajuste Cuatrimestral'!H465</f>
        <v>2701.725363</v>
      </c>
      <c r="I465" s="20">
        <f>+'Saldos Ordinarios'!I465+'2do. Ajuste Cuatrimestral'!I465</f>
        <v>6042</v>
      </c>
      <c r="J465" s="20">
        <f>+'Saldos Ordinarios'!J465+'2do. Ajuste Cuatrimestral'!J465</f>
        <v>745.44575800000007</v>
      </c>
      <c r="K465" s="26">
        <f>+'Saldos Ordinarios'!K465+'2do. Ajuste Cuatrimestral'!K465</f>
        <v>2.956683</v>
      </c>
      <c r="L465" s="20">
        <f>+'Saldos Ordinarios'!L465+'2do. Ajuste Cuatrimestral'!L465</f>
        <v>0</v>
      </c>
    </row>
    <row r="466" spans="1:12" x14ac:dyDescent="0.25">
      <c r="A466" s="1">
        <v>463</v>
      </c>
      <c r="B466" s="19" t="s">
        <v>463</v>
      </c>
      <c r="C466" s="12">
        <f>+'Saldos Ordinarios'!C466+'2do. Ajuste Cuatrimestral'!C466</f>
        <v>91976.219746000002</v>
      </c>
      <c r="D466" s="13">
        <f>+'Saldos Ordinarios'!D466+'2do. Ajuste Cuatrimestral'!D466</f>
        <v>38418.208394000001</v>
      </c>
      <c r="E466" s="20">
        <f>+'Saldos Ordinarios'!E466+'2do. Ajuste Cuatrimestral'!E466</f>
        <v>1612.8452459999999</v>
      </c>
      <c r="F466" s="20">
        <f>+'Saldos Ordinarios'!F466+'2do. Ajuste Cuatrimestral'!F466</f>
        <v>5526.6413190000003</v>
      </c>
      <c r="G466" s="20">
        <f>+'Saldos Ordinarios'!G466+'2do. Ajuste Cuatrimestral'!G466</f>
        <v>1608</v>
      </c>
      <c r="H466" s="20">
        <f>+'Saldos Ordinarios'!H466+'2do. Ajuste Cuatrimestral'!H466</f>
        <v>763.726044</v>
      </c>
      <c r="I466" s="20">
        <f>+'Saldos Ordinarios'!I466+'2do. Ajuste Cuatrimestral'!I466</f>
        <v>990</v>
      </c>
      <c r="J466" s="20">
        <f>+'Saldos Ordinarios'!J466+'2do. Ajuste Cuatrimestral'!J466</f>
        <v>207.466174</v>
      </c>
      <c r="K466" s="26">
        <f>+'Saldos Ordinarios'!K466+'2do. Ajuste Cuatrimestral'!K466</f>
        <v>1.167144</v>
      </c>
      <c r="L466" s="20">
        <f>+'Saldos Ordinarios'!L466+'2do. Ajuste Cuatrimestral'!L466</f>
        <v>0</v>
      </c>
    </row>
    <row r="467" spans="1:12" x14ac:dyDescent="0.25">
      <c r="A467" s="1">
        <v>464</v>
      </c>
      <c r="B467" s="19" t="s">
        <v>464</v>
      </c>
      <c r="C467" s="12">
        <f>+'Saldos Ordinarios'!C467+'2do. Ajuste Cuatrimestral'!C467</f>
        <v>87403.910552999994</v>
      </c>
      <c r="D467" s="13">
        <f>+'Saldos Ordinarios'!D467+'2do. Ajuste Cuatrimestral'!D467</f>
        <v>37157.419506999999</v>
      </c>
      <c r="E467" s="20">
        <f>+'Saldos Ordinarios'!E467+'2do. Ajuste Cuatrimestral'!E467</f>
        <v>1547.1078929999999</v>
      </c>
      <c r="F467" s="20">
        <f>+'Saldos Ordinarios'!F467+'2do. Ajuste Cuatrimestral'!F467</f>
        <v>5365.4464179999995</v>
      </c>
      <c r="G467" s="20">
        <f>+'Saldos Ordinarios'!G467+'2do. Ajuste Cuatrimestral'!G467</f>
        <v>1146</v>
      </c>
      <c r="H467" s="20">
        <f>+'Saldos Ordinarios'!H467+'2do. Ajuste Cuatrimestral'!H467</f>
        <v>727.938714</v>
      </c>
      <c r="I467" s="20">
        <f>+'Saldos Ordinarios'!I467+'2do. Ajuste Cuatrimestral'!I467</f>
        <v>882</v>
      </c>
      <c r="J467" s="20">
        <f>+'Saldos Ordinarios'!J467+'2do. Ajuste Cuatrimestral'!J467</f>
        <v>198.455005</v>
      </c>
      <c r="K467" s="26">
        <f>+'Saldos Ordinarios'!K467+'2do. Ajuste Cuatrimestral'!K467</f>
        <v>1.1715550000000001</v>
      </c>
      <c r="L467" s="20">
        <f>+'Saldos Ordinarios'!L467+'2do. Ajuste Cuatrimestral'!L467</f>
        <v>0</v>
      </c>
    </row>
    <row r="468" spans="1:12" x14ac:dyDescent="0.25">
      <c r="A468" s="1">
        <v>465</v>
      </c>
      <c r="B468" s="19" t="s">
        <v>465</v>
      </c>
      <c r="C468" s="12">
        <f>+'Saldos Ordinarios'!C468+'2do. Ajuste Cuatrimestral'!C468</f>
        <v>125471.69164199999</v>
      </c>
      <c r="D468" s="13">
        <f>+'Saldos Ordinarios'!D468+'2do. Ajuste Cuatrimestral'!D468</f>
        <v>44614</v>
      </c>
      <c r="E468" s="20">
        <f>+'Saldos Ordinarios'!E468+'2do. Ajuste Cuatrimestral'!E468</f>
        <v>2216.6881410000001</v>
      </c>
      <c r="F468" s="20">
        <f>+'Saldos Ordinarios'!F468+'2do. Ajuste Cuatrimestral'!F468</f>
        <v>7670.5520159999996</v>
      </c>
      <c r="G468" s="20">
        <f>+'Saldos Ordinarios'!G468+'2do. Ajuste Cuatrimestral'!G468</f>
        <v>3783</v>
      </c>
      <c r="H468" s="20">
        <f>+'Saldos Ordinarios'!H468+'2do. Ajuste Cuatrimestral'!H468</f>
        <v>1043.7727749999999</v>
      </c>
      <c r="I468" s="20">
        <f>+'Saldos Ordinarios'!I468+'2do. Ajuste Cuatrimestral'!I468</f>
        <v>1845</v>
      </c>
      <c r="J468" s="20">
        <f>+'Saldos Ordinarios'!J468+'2do. Ajuste Cuatrimestral'!J468</f>
        <v>284.40905900000001</v>
      </c>
      <c r="K468" s="26">
        <f>+'Saldos Ordinarios'!K468+'2do. Ajuste Cuatrimestral'!K468</f>
        <v>1.242729</v>
      </c>
      <c r="L468" s="20">
        <f>+'Saldos Ordinarios'!L468+'2do. Ajuste Cuatrimestral'!L468</f>
        <v>0</v>
      </c>
    </row>
    <row r="469" spans="1:12" x14ac:dyDescent="0.25">
      <c r="A469" s="1">
        <v>466</v>
      </c>
      <c r="B469" s="19" t="s">
        <v>466</v>
      </c>
      <c r="C469" s="12">
        <f>+'Saldos Ordinarios'!C469+'2do. Ajuste Cuatrimestral'!C469</f>
        <v>619510.54278300004</v>
      </c>
      <c r="D469" s="13">
        <f>+'Saldos Ordinarios'!D469+'2do. Ajuste Cuatrimestral'!D469</f>
        <v>82704</v>
      </c>
      <c r="E469" s="20">
        <f>+'Saldos Ordinarios'!E469+'2do. Ajuste Cuatrimestral'!E469</f>
        <v>11717.701916999999</v>
      </c>
      <c r="F469" s="20">
        <f>+'Saldos Ordinarios'!F469+'2do. Ajuste Cuatrimestral'!F469</f>
        <v>43667.573026999999</v>
      </c>
      <c r="G469" s="20">
        <f>+'Saldos Ordinarios'!G469+'2do. Ajuste Cuatrimestral'!G469</f>
        <v>31944</v>
      </c>
      <c r="H469" s="20">
        <f>+'Saldos Ordinarios'!H469+'2do. Ajuste Cuatrimestral'!H469</f>
        <v>5241.4956440000005</v>
      </c>
      <c r="I469" s="20">
        <f>+'Saldos Ordinarios'!I469+'2do. Ajuste Cuatrimestral'!I469</f>
        <v>14024</v>
      </c>
      <c r="J469" s="20">
        <f>+'Saldos Ordinarios'!J469+'2do. Ajuste Cuatrimestral'!J469</f>
        <v>1445.515793</v>
      </c>
      <c r="K469" s="26">
        <f>+'Saldos Ordinarios'!K469+'2do. Ajuste Cuatrimestral'!K469</f>
        <v>5.8447709999999997</v>
      </c>
      <c r="L469" s="20">
        <f>+'Saldos Ordinarios'!L469+'2do. Ajuste Cuatrimestral'!L469</f>
        <v>0</v>
      </c>
    </row>
    <row r="470" spans="1:12" x14ac:dyDescent="0.25">
      <c r="A470" s="1">
        <v>467</v>
      </c>
      <c r="B470" s="19" t="s">
        <v>467</v>
      </c>
      <c r="C470" s="12">
        <f>+'Saldos Ordinarios'!C470+'2do. Ajuste Cuatrimestral'!C470</f>
        <v>947760.12584699993</v>
      </c>
      <c r="D470" s="13">
        <f>+'Saldos Ordinarios'!D470+'2do. Ajuste Cuatrimestral'!D470</f>
        <v>1696624.3686470001</v>
      </c>
      <c r="E470" s="20">
        <f>+'Saldos Ordinarios'!E470+'2do. Ajuste Cuatrimestral'!E470</f>
        <v>18371.993772000002</v>
      </c>
      <c r="F470" s="20">
        <f>+'Saldos Ordinarios'!F470+'2do. Ajuste Cuatrimestral'!F470</f>
        <v>70161.737173000001</v>
      </c>
      <c r="G470" s="20">
        <f>+'Saldos Ordinarios'!G470+'2do. Ajuste Cuatrimestral'!G470</f>
        <v>41999</v>
      </c>
      <c r="H470" s="20">
        <f>+'Saldos Ordinarios'!H470+'2do. Ajuste Cuatrimestral'!H470</f>
        <v>8069.1133989999998</v>
      </c>
      <c r="I470" s="20">
        <f>+'Saldos Ordinarios'!I470+'2do. Ajuste Cuatrimestral'!I470</f>
        <v>22776</v>
      </c>
      <c r="J470" s="20">
        <f>+'Saldos Ordinarios'!J470+'2do. Ajuste Cuatrimestral'!J470</f>
        <v>2236.5722219999998</v>
      </c>
      <c r="K470" s="26">
        <f>+'Saldos Ordinarios'!K470+'2do. Ajuste Cuatrimestral'!K470</f>
        <v>9.1967630000000007</v>
      </c>
      <c r="L470" s="20">
        <f>+'Saldos Ordinarios'!L470+'2do. Ajuste Cuatrimestral'!L470</f>
        <v>0</v>
      </c>
    </row>
    <row r="471" spans="1:12" x14ac:dyDescent="0.25">
      <c r="A471" s="1">
        <v>468</v>
      </c>
      <c r="B471" s="19" t="s">
        <v>468</v>
      </c>
      <c r="C471" s="12">
        <f>+'Saldos Ordinarios'!C471+'2do. Ajuste Cuatrimestral'!C471</f>
        <v>700294.84187200002</v>
      </c>
      <c r="D471" s="13">
        <f>+'Saldos Ordinarios'!D471+'2do. Ajuste Cuatrimestral'!D471</f>
        <v>251978</v>
      </c>
      <c r="E471" s="20">
        <f>+'Saldos Ordinarios'!E471+'2do. Ajuste Cuatrimestral'!E471</f>
        <v>13263.281057</v>
      </c>
      <c r="F471" s="20">
        <f>+'Saldos Ordinarios'!F471+'2do. Ajuste Cuatrimestral'!F471</f>
        <v>49496.837839</v>
      </c>
      <c r="G471" s="20">
        <f>+'Saldos Ordinarios'!G471+'2do. Ajuste Cuatrimestral'!G471</f>
        <v>34108</v>
      </c>
      <c r="H471" s="20">
        <f>+'Saldos Ordinarios'!H471+'2do. Ajuste Cuatrimestral'!H471</f>
        <v>5927.6256460000004</v>
      </c>
      <c r="I471" s="20">
        <f>+'Saldos Ordinarios'!I471+'2do. Ajuste Cuatrimestral'!I471</f>
        <v>15966</v>
      </c>
      <c r="J471" s="20">
        <f>+'Saldos Ordinarios'!J471+'2do. Ajuste Cuatrimestral'!J471</f>
        <v>1634.804922</v>
      </c>
      <c r="K471" s="26">
        <f>+'Saldos Ordinarios'!K471+'2do. Ajuste Cuatrimestral'!K471</f>
        <v>7.1003489999999996</v>
      </c>
      <c r="L471" s="20">
        <f>+'Saldos Ordinarios'!L471+'2do. Ajuste Cuatrimestral'!L471</f>
        <v>0</v>
      </c>
    </row>
    <row r="472" spans="1:12" x14ac:dyDescent="0.25">
      <c r="A472" s="1">
        <v>469</v>
      </c>
      <c r="B472" s="19" t="s">
        <v>469</v>
      </c>
      <c r="C472" s="12">
        <f>+'Saldos Ordinarios'!C472+'2do. Ajuste Cuatrimestral'!C472</f>
        <v>1774897.0964239999</v>
      </c>
      <c r="D472" s="13">
        <f>+'Saldos Ordinarios'!D472+'2do. Ajuste Cuatrimestral'!D472</f>
        <v>482948</v>
      </c>
      <c r="E472" s="20">
        <f>+'Saldos Ordinarios'!E472+'2do. Ajuste Cuatrimestral'!E472</f>
        <v>33346.090866999999</v>
      </c>
      <c r="F472" s="20">
        <f>+'Saldos Ordinarios'!F472+'2do. Ajuste Cuatrimestral'!F472</f>
        <v>123421.704388</v>
      </c>
      <c r="G472" s="20">
        <f>+'Saldos Ordinarios'!G472+'2do. Ajuste Cuatrimestral'!G472</f>
        <v>84750</v>
      </c>
      <c r="H472" s="20">
        <f>+'Saldos Ordinarios'!H472+'2do. Ajuste Cuatrimestral'!H472</f>
        <v>14992.115550999999</v>
      </c>
      <c r="I472" s="20">
        <f>+'Saldos Ordinarios'!I472+'2do. Ajuste Cuatrimestral'!I472</f>
        <v>38748</v>
      </c>
      <c r="J472" s="20">
        <f>+'Saldos Ordinarios'!J472+'2do. Ajuste Cuatrimestral'!J472</f>
        <v>4128.5555519999998</v>
      </c>
      <c r="K472" s="26">
        <f>+'Saldos Ordinarios'!K472+'2do. Ajuste Cuatrimestral'!K472</f>
        <v>17.097154</v>
      </c>
      <c r="L472" s="20">
        <f>+'Saldos Ordinarios'!L472+'2do. Ajuste Cuatrimestral'!L472</f>
        <v>0</v>
      </c>
    </row>
    <row r="473" spans="1:12" x14ac:dyDescent="0.25">
      <c r="A473" s="1">
        <v>470</v>
      </c>
      <c r="B473" s="19" t="s">
        <v>470</v>
      </c>
      <c r="C473" s="12">
        <f>+'Saldos Ordinarios'!C473+'2do. Ajuste Cuatrimestral'!C473</f>
        <v>281068.71788700001</v>
      </c>
      <c r="D473" s="13">
        <f>+'Saldos Ordinarios'!D473+'2do. Ajuste Cuatrimestral'!D473</f>
        <v>53250</v>
      </c>
      <c r="E473" s="20">
        <f>+'Saldos Ordinarios'!E473+'2do. Ajuste Cuatrimestral'!E473</f>
        <v>5235.9161400000003</v>
      </c>
      <c r="F473" s="20">
        <f>+'Saldos Ordinarios'!F473+'2do. Ajuste Cuatrimestral'!F473</f>
        <v>19209.431086000001</v>
      </c>
      <c r="G473" s="20">
        <f>+'Saldos Ordinarios'!G473+'2do. Ajuste Cuatrimestral'!G473</f>
        <v>11591</v>
      </c>
      <c r="H473" s="20">
        <f>+'Saldos Ordinarios'!H473+'2do. Ajuste Cuatrimestral'!H473</f>
        <v>2369.6372670000001</v>
      </c>
      <c r="I473" s="20">
        <f>+'Saldos Ordinarios'!I473+'2do. Ajuste Cuatrimestral'!I473</f>
        <v>5664</v>
      </c>
      <c r="J473" s="20">
        <f>+'Saldos Ordinarios'!J473+'2do. Ajuste Cuatrimestral'!J473</f>
        <v>651.55907400000001</v>
      </c>
      <c r="K473" s="26">
        <f>+'Saldos Ordinarios'!K473+'2do. Ajuste Cuatrimestral'!K473</f>
        <v>2.7698179999999999</v>
      </c>
      <c r="L473" s="20">
        <f>+'Saldos Ordinarios'!L473+'2do. Ajuste Cuatrimestral'!L473</f>
        <v>0</v>
      </c>
    </row>
    <row r="474" spans="1:12" x14ac:dyDescent="0.25">
      <c r="A474" s="1">
        <v>471</v>
      </c>
      <c r="B474" s="19" t="s">
        <v>471</v>
      </c>
      <c r="C474" s="12">
        <f>+'Saldos Ordinarios'!C474+'2do. Ajuste Cuatrimestral'!C474</f>
        <v>97685.337543999995</v>
      </c>
      <c r="D474" s="13">
        <f>+'Saldos Ordinarios'!D474+'2do. Ajuste Cuatrimestral'!D474</f>
        <v>54966.985878</v>
      </c>
      <c r="E474" s="20">
        <f>+'Saldos Ordinarios'!E474+'2do. Ajuste Cuatrimestral'!E474</f>
        <v>1615.301655</v>
      </c>
      <c r="F474" s="20">
        <f>+'Saldos Ordinarios'!F474+'2do. Ajuste Cuatrimestral'!F474</f>
        <v>5141.9707149999995</v>
      </c>
      <c r="G474" s="20">
        <f>+'Saldos Ordinarios'!G474+'2do. Ajuste Cuatrimestral'!G474</f>
        <v>1198</v>
      </c>
      <c r="H474" s="20">
        <f>+'Saldos Ordinarios'!H474+'2do. Ajuste Cuatrimestral'!H474</f>
        <v>800.21650199999999</v>
      </c>
      <c r="I474" s="20">
        <f>+'Saldos Ordinarios'!I474+'2do. Ajuste Cuatrimestral'!I474</f>
        <v>648</v>
      </c>
      <c r="J474" s="20">
        <f>+'Saldos Ordinarios'!J474+'2do. Ajuste Cuatrimestral'!J474</f>
        <v>214.61200400000001</v>
      </c>
      <c r="K474" s="26">
        <f>+'Saldos Ordinarios'!K474+'2do. Ajuste Cuatrimestral'!K474</f>
        <v>1.0964149999999999</v>
      </c>
      <c r="L474" s="20">
        <f>+'Saldos Ordinarios'!L474+'2do. Ajuste Cuatrimestral'!L474</f>
        <v>0</v>
      </c>
    </row>
    <row r="475" spans="1:12" x14ac:dyDescent="0.25">
      <c r="A475" s="1">
        <v>472</v>
      </c>
      <c r="B475" s="19" t="s">
        <v>472</v>
      </c>
      <c r="C475" s="12">
        <f>+'Saldos Ordinarios'!C475+'2do. Ajuste Cuatrimestral'!C475</f>
        <v>420743.14310699998</v>
      </c>
      <c r="D475" s="13">
        <f>+'Saldos Ordinarios'!D475+'2do. Ajuste Cuatrimestral'!D475</f>
        <v>180224</v>
      </c>
      <c r="E475" s="20">
        <f>+'Saldos Ordinarios'!E475+'2do. Ajuste Cuatrimestral'!E475</f>
        <v>7172.7753430000002</v>
      </c>
      <c r="F475" s="20">
        <f>+'Saldos Ordinarios'!F475+'2do. Ajuste Cuatrimestral'!F475</f>
        <v>23754.626877999999</v>
      </c>
      <c r="G475" s="20">
        <f>+'Saldos Ordinarios'!G475+'2do. Ajuste Cuatrimestral'!G475</f>
        <v>7107</v>
      </c>
      <c r="H475" s="20">
        <f>+'Saldos Ordinarios'!H475+'2do. Ajuste Cuatrimestral'!H475</f>
        <v>3472.870848</v>
      </c>
      <c r="I475" s="20">
        <f>+'Saldos Ordinarios'!I475+'2do. Ajuste Cuatrimestral'!I475</f>
        <v>4087</v>
      </c>
      <c r="J475" s="20">
        <f>+'Saldos Ordinarios'!J475+'2do. Ajuste Cuatrimestral'!J475</f>
        <v>938.23372700000004</v>
      </c>
      <c r="K475" s="26">
        <f>+'Saldos Ordinarios'!K475+'2do. Ajuste Cuatrimestral'!K475</f>
        <v>3.5943810000000003</v>
      </c>
      <c r="L475" s="20">
        <f>+'Saldos Ordinarios'!L475+'2do. Ajuste Cuatrimestral'!L475</f>
        <v>0</v>
      </c>
    </row>
    <row r="476" spans="1:12" x14ac:dyDescent="0.25">
      <c r="A476" s="1">
        <v>473</v>
      </c>
      <c r="B476" s="19" t="s">
        <v>473</v>
      </c>
      <c r="C476" s="12">
        <f>+'Saldos Ordinarios'!C476+'2do. Ajuste Cuatrimestral'!C476</f>
        <v>133056.389414</v>
      </c>
      <c r="D476" s="13">
        <f>+'Saldos Ordinarios'!D476+'2do. Ajuste Cuatrimestral'!D476</f>
        <v>57611.073820999998</v>
      </c>
      <c r="E476" s="20">
        <f>+'Saldos Ordinarios'!E476+'2do. Ajuste Cuatrimestral'!E476</f>
        <v>2375.43977</v>
      </c>
      <c r="F476" s="20">
        <f>+'Saldos Ordinarios'!F476+'2do. Ajuste Cuatrimestral'!F476</f>
        <v>8313.9173750000009</v>
      </c>
      <c r="G476" s="20">
        <f>+'Saldos Ordinarios'!G476+'2do. Ajuste Cuatrimestral'!G476</f>
        <v>3256</v>
      </c>
      <c r="H476" s="20">
        <f>+'Saldos Ordinarios'!H476+'2do. Ajuste Cuatrimestral'!H476</f>
        <v>1110.051665</v>
      </c>
      <c r="I476" s="20">
        <f>+'Saldos Ordinarios'!I476+'2do. Ajuste Cuatrimestral'!I476</f>
        <v>1841</v>
      </c>
      <c r="J476" s="20">
        <f>+'Saldos Ordinarios'!J476+'2do. Ajuste Cuatrimestral'!J476</f>
        <v>302.18967299999997</v>
      </c>
      <c r="K476" s="26">
        <f>+'Saldos Ordinarios'!K476+'2do. Ajuste Cuatrimestral'!K476</f>
        <v>1.2774399999999999</v>
      </c>
      <c r="L476" s="20">
        <f>+'Saldos Ordinarios'!L476+'2do. Ajuste Cuatrimestral'!L476</f>
        <v>0</v>
      </c>
    </row>
    <row r="477" spans="1:12" x14ac:dyDescent="0.25">
      <c r="A477" s="1">
        <v>474</v>
      </c>
      <c r="B477" s="19" t="s">
        <v>474</v>
      </c>
      <c r="C477" s="12">
        <f>+'Saldos Ordinarios'!C477+'2do. Ajuste Cuatrimestral'!C477</f>
        <v>196903.26144999999</v>
      </c>
      <c r="D477" s="13">
        <f>+'Saldos Ordinarios'!D477+'2do. Ajuste Cuatrimestral'!D477</f>
        <v>48550</v>
      </c>
      <c r="E477" s="20">
        <f>+'Saldos Ordinarios'!E477+'2do. Ajuste Cuatrimestral'!E477</f>
        <v>3633.5638180000001</v>
      </c>
      <c r="F477" s="20">
        <f>+'Saldos Ordinarios'!F477+'2do. Ajuste Cuatrimestral'!F477</f>
        <v>13194.92735</v>
      </c>
      <c r="G477" s="20">
        <f>+'Saldos Ordinarios'!G477+'2do. Ajuste Cuatrimestral'!G477</f>
        <v>7651</v>
      </c>
      <c r="H477" s="20">
        <f>+'Saldos Ordinarios'!H477+'2do. Ajuste Cuatrimestral'!H477</f>
        <v>1655.4478199999999</v>
      </c>
      <c r="I477" s="20">
        <f>+'Saldos Ordinarios'!I477+'2do. Ajuste Cuatrimestral'!I477</f>
        <v>3854</v>
      </c>
      <c r="J477" s="20">
        <f>+'Saldos Ordinarios'!J477+'2do. Ajuste Cuatrimestral'!J477</f>
        <v>454.32827500000002</v>
      </c>
      <c r="K477" s="26">
        <f>+'Saldos Ordinarios'!K477+'2do. Ajuste Cuatrimestral'!K477</f>
        <v>1.51004</v>
      </c>
      <c r="L477" s="20">
        <f>+'Saldos Ordinarios'!L477+'2do. Ajuste Cuatrimestral'!L477</f>
        <v>0</v>
      </c>
    </row>
    <row r="478" spans="1:12" x14ac:dyDescent="0.25">
      <c r="A478" s="1">
        <v>475</v>
      </c>
      <c r="B478" s="19" t="s">
        <v>475</v>
      </c>
      <c r="C478" s="12">
        <f>+'Saldos Ordinarios'!C478+'2do. Ajuste Cuatrimestral'!C478</f>
        <v>688946.87368700001</v>
      </c>
      <c r="D478" s="13">
        <f>+'Saldos Ordinarios'!D478+'2do. Ajuste Cuatrimestral'!D478</f>
        <v>382799.52657400002</v>
      </c>
      <c r="E478" s="20">
        <f>+'Saldos Ordinarios'!E478+'2do. Ajuste Cuatrimestral'!E478</f>
        <v>12949.275964</v>
      </c>
      <c r="F478" s="20">
        <f>+'Saldos Ordinarios'!F478+'2do. Ajuste Cuatrimestral'!F478</f>
        <v>47947.524304999999</v>
      </c>
      <c r="G478" s="20">
        <f>+'Saldos Ordinarios'!G478+'2do. Ajuste Cuatrimestral'!G478</f>
        <v>24010</v>
      </c>
      <c r="H478" s="20">
        <f>+'Saldos Ordinarios'!H478+'2do. Ajuste Cuatrimestral'!H478</f>
        <v>5820.1627779999999</v>
      </c>
      <c r="I478" s="20">
        <f>+'Saldos Ordinarios'!I478+'2do. Ajuste Cuatrimestral'!I478</f>
        <v>12952</v>
      </c>
      <c r="J478" s="20">
        <f>+'Saldos Ordinarios'!J478+'2do. Ajuste Cuatrimestral'!J478</f>
        <v>1602.5002260000001</v>
      </c>
      <c r="K478" s="26">
        <f>+'Saldos Ordinarios'!K478+'2do. Ajuste Cuatrimestral'!K478</f>
        <v>6.9829989999999995</v>
      </c>
      <c r="L478" s="20">
        <f>+'Saldos Ordinarios'!L478+'2do. Ajuste Cuatrimestral'!L478</f>
        <v>0</v>
      </c>
    </row>
    <row r="479" spans="1:12" x14ac:dyDescent="0.25">
      <c r="A479" s="1">
        <v>476</v>
      </c>
      <c r="B479" s="19" t="s">
        <v>476</v>
      </c>
      <c r="C479" s="12">
        <f>+'Saldos Ordinarios'!C479+'2do. Ajuste Cuatrimestral'!C479</f>
        <v>76782.689990999992</v>
      </c>
      <c r="D479" s="13">
        <f>+'Saldos Ordinarios'!D479+'2do. Ajuste Cuatrimestral'!D479</f>
        <v>37052.428520000001</v>
      </c>
      <c r="E479" s="20">
        <f>+'Saldos Ordinarios'!E479+'2do. Ajuste Cuatrimestral'!E479</f>
        <v>1318.3494539999999</v>
      </c>
      <c r="F479" s="20">
        <f>+'Saldos Ordinarios'!F479+'2do. Ajuste Cuatrimestral'!F479</f>
        <v>4404.390523</v>
      </c>
      <c r="G479" s="20">
        <f>+'Saldos Ordinarios'!G479+'2do. Ajuste Cuatrimestral'!G479</f>
        <v>933</v>
      </c>
      <c r="H479" s="20">
        <f>+'Saldos Ordinarios'!H479+'2do. Ajuste Cuatrimestral'!H479</f>
        <v>634.63153299999999</v>
      </c>
      <c r="I479" s="20">
        <f>+'Saldos Ordinarios'!I479+'2do. Ajuste Cuatrimestral'!I479</f>
        <v>654</v>
      </c>
      <c r="J479" s="20">
        <f>+'Saldos Ordinarios'!J479+'2do. Ajuste Cuatrimestral'!J479</f>
        <v>172.04882000000001</v>
      </c>
      <c r="K479" s="26">
        <f>+'Saldos Ordinarios'!K479+'2do. Ajuste Cuatrimestral'!K479</f>
        <v>1.116209</v>
      </c>
      <c r="L479" s="20">
        <f>+'Saldos Ordinarios'!L479+'2do. Ajuste Cuatrimestral'!L479</f>
        <v>0</v>
      </c>
    </row>
    <row r="480" spans="1:12" x14ac:dyDescent="0.25">
      <c r="A480" s="1">
        <v>477</v>
      </c>
      <c r="B480" s="19" t="s">
        <v>477</v>
      </c>
      <c r="C480" s="12">
        <f>+'Saldos Ordinarios'!C480+'2do. Ajuste Cuatrimestral'!C480</f>
        <v>145761.02946200001</v>
      </c>
      <c r="D480" s="13">
        <f>+'Saldos Ordinarios'!D480+'2do. Ajuste Cuatrimestral'!D480</f>
        <v>66286.007647000006</v>
      </c>
      <c r="E480" s="20">
        <f>+'Saldos Ordinarios'!E480+'2do. Ajuste Cuatrimestral'!E480</f>
        <v>2532.481855</v>
      </c>
      <c r="F480" s="20">
        <f>+'Saldos Ordinarios'!F480+'2do. Ajuste Cuatrimestral'!F480</f>
        <v>8589.4129659999999</v>
      </c>
      <c r="G480" s="20">
        <f>+'Saldos Ordinarios'!G480+'2do. Ajuste Cuatrimestral'!G480</f>
        <v>3708</v>
      </c>
      <c r="H480" s="20">
        <f>+'Saldos Ordinarios'!H480+'2do. Ajuste Cuatrimestral'!H480</f>
        <v>1208.2125579999999</v>
      </c>
      <c r="I480" s="20">
        <f>+'Saldos Ordinarios'!I480+'2do. Ajuste Cuatrimestral'!I480</f>
        <v>1763</v>
      </c>
      <c r="J480" s="20">
        <f>+'Saldos Ordinarios'!J480+'2do. Ajuste Cuatrimestral'!J480</f>
        <v>327.16000200000002</v>
      </c>
      <c r="K480" s="26">
        <f>+'Saldos Ordinarios'!K480+'2do. Ajuste Cuatrimestral'!K480</f>
        <v>1.2460789999999999</v>
      </c>
      <c r="L480" s="20">
        <f>+'Saldos Ordinarios'!L480+'2do. Ajuste Cuatrimestral'!L480</f>
        <v>0</v>
      </c>
    </row>
    <row r="481" spans="1:12" x14ac:dyDescent="0.25">
      <c r="A481" s="1">
        <v>478</v>
      </c>
      <c r="B481" s="19" t="s">
        <v>478</v>
      </c>
      <c r="C481" s="12">
        <f>+'Saldos Ordinarios'!C481+'2do. Ajuste Cuatrimestral'!C481</f>
        <v>149636.55373300001</v>
      </c>
      <c r="D481" s="13">
        <f>+'Saldos Ordinarios'!D481+'2do. Ajuste Cuatrimestral'!D481</f>
        <v>38240</v>
      </c>
      <c r="E481" s="20">
        <f>+'Saldos Ordinarios'!E481+'2do. Ajuste Cuatrimestral'!E481</f>
        <v>2656.8550740000001</v>
      </c>
      <c r="F481" s="20">
        <f>+'Saldos Ordinarios'!F481+'2do. Ajuste Cuatrimestral'!F481</f>
        <v>9245.9636060000012</v>
      </c>
      <c r="G481" s="20">
        <f>+'Saldos Ordinarios'!G481+'2do. Ajuste Cuatrimestral'!G481</f>
        <v>4517</v>
      </c>
      <c r="H481" s="20">
        <f>+'Saldos Ordinarios'!H481+'2do. Ajuste Cuatrimestral'!H481</f>
        <v>1246.7730569999999</v>
      </c>
      <c r="I481" s="20">
        <f>+'Saldos Ordinarios'!I481+'2do. Ajuste Cuatrimestral'!I481</f>
        <v>2265</v>
      </c>
      <c r="J481" s="20">
        <f>+'Saldos Ordinarios'!J481+'2do. Ajuste Cuatrimestral'!J481</f>
        <v>339.336366</v>
      </c>
      <c r="K481" s="26">
        <f>+'Saldos Ordinarios'!K481+'2do. Ajuste Cuatrimestral'!K481</f>
        <v>1.3004</v>
      </c>
      <c r="L481" s="20">
        <f>+'Saldos Ordinarios'!L481+'2do. Ajuste Cuatrimestral'!L481</f>
        <v>0</v>
      </c>
    </row>
    <row r="482" spans="1:12" x14ac:dyDescent="0.25">
      <c r="A482" s="1">
        <v>479</v>
      </c>
      <c r="B482" s="19" t="s">
        <v>479</v>
      </c>
      <c r="C482" s="12">
        <f>+'Saldos Ordinarios'!C482+'2do. Ajuste Cuatrimestral'!C482</f>
        <v>61323.869511999997</v>
      </c>
      <c r="D482" s="13">
        <f>+'Saldos Ordinarios'!D482+'2do. Ajuste Cuatrimestral'!D482</f>
        <v>32918.286534999999</v>
      </c>
      <c r="E482" s="20">
        <f>+'Saldos Ordinarios'!E482+'2do. Ajuste Cuatrimestral'!E482</f>
        <v>989.82552299999998</v>
      </c>
      <c r="F482" s="20">
        <f>+'Saldos Ordinarios'!F482+'2do. Ajuste Cuatrimestral'!F482</f>
        <v>3043.6664799999999</v>
      </c>
      <c r="G482" s="20">
        <f>+'Saldos Ordinarios'!G482+'2do. Ajuste Cuatrimestral'!G482</f>
        <v>521</v>
      </c>
      <c r="H482" s="20">
        <f>+'Saldos Ordinarios'!H482+'2do. Ajuste Cuatrimestral'!H482</f>
        <v>500.05856199999999</v>
      </c>
      <c r="I482" s="20">
        <f>+'Saldos Ordinarios'!I482+'2do. Ajuste Cuatrimestral'!I482</f>
        <v>277</v>
      </c>
      <c r="J482" s="20">
        <f>+'Saldos Ordinarios'!J482+'2do. Ajuste Cuatrimestral'!J482</f>
        <v>133.943962</v>
      </c>
      <c r="K482" s="26">
        <f>+'Saldos Ordinarios'!K482+'2do. Ajuste Cuatrimestral'!K482</f>
        <v>3.9900999999999999E-2</v>
      </c>
      <c r="L482" s="20">
        <f>+'Saldos Ordinarios'!L482+'2do. Ajuste Cuatrimestral'!L482</f>
        <v>0</v>
      </c>
    </row>
    <row r="483" spans="1:12" x14ac:dyDescent="0.25">
      <c r="A483" s="1">
        <v>480</v>
      </c>
      <c r="B483" s="19" t="s">
        <v>480</v>
      </c>
      <c r="C483" s="12">
        <f>+'Saldos Ordinarios'!C483+'2do. Ajuste Cuatrimestral'!C483</f>
        <v>131540.327991</v>
      </c>
      <c r="D483" s="13">
        <f>+'Saldos Ordinarios'!D483+'2do. Ajuste Cuatrimestral'!D483</f>
        <v>49422</v>
      </c>
      <c r="E483" s="20">
        <f>+'Saldos Ordinarios'!E483+'2do. Ajuste Cuatrimestral'!E483</f>
        <v>2299.15508</v>
      </c>
      <c r="F483" s="20">
        <f>+'Saldos Ordinarios'!F483+'2do. Ajuste Cuatrimestral'!F483</f>
        <v>7853.6582909999997</v>
      </c>
      <c r="G483" s="20">
        <f>+'Saldos Ordinarios'!G483+'2do. Ajuste Cuatrimestral'!G483</f>
        <v>2465</v>
      </c>
      <c r="H483" s="20">
        <f>+'Saldos Ordinarios'!H483+'2do. Ajuste Cuatrimestral'!H483</f>
        <v>1092.0319589999999</v>
      </c>
      <c r="I483" s="20">
        <f>+'Saldos Ordinarios'!I483+'2do. Ajuste Cuatrimestral'!I483</f>
        <v>1411</v>
      </c>
      <c r="J483" s="20">
        <f>+'Saldos Ordinarios'!J483+'2do. Ajuste Cuatrimestral'!J483</f>
        <v>296.33429699999999</v>
      </c>
      <c r="K483" s="26">
        <f>+'Saldos Ordinarios'!K483+'2do. Ajuste Cuatrimestral'!K483</f>
        <v>1.233473</v>
      </c>
      <c r="L483" s="20">
        <f>+'Saldos Ordinarios'!L483+'2do. Ajuste Cuatrimestral'!L483</f>
        <v>0</v>
      </c>
    </row>
    <row r="484" spans="1:12" x14ac:dyDescent="0.25">
      <c r="A484" s="1">
        <v>481</v>
      </c>
      <c r="B484" s="19" t="s">
        <v>481</v>
      </c>
      <c r="C484" s="12">
        <f>+'Saldos Ordinarios'!C484+'2do. Ajuste Cuatrimestral'!C484</f>
        <v>198963.03372400001</v>
      </c>
      <c r="D484" s="13">
        <f>+'Saldos Ordinarios'!D484+'2do. Ajuste Cuatrimestral'!D484</f>
        <v>58146</v>
      </c>
      <c r="E484" s="20">
        <f>+'Saldos Ordinarios'!E484+'2do. Ajuste Cuatrimestral'!E484</f>
        <v>3832.4853629999998</v>
      </c>
      <c r="F484" s="20">
        <f>+'Saldos Ordinarios'!F484+'2do. Ajuste Cuatrimestral'!F484</f>
        <v>14549.157346</v>
      </c>
      <c r="G484" s="20">
        <f>+'Saldos Ordinarios'!G484+'2do. Ajuste Cuatrimestral'!G484</f>
        <v>4695</v>
      </c>
      <c r="H484" s="20">
        <f>+'Saldos Ordinarios'!H484+'2do. Ajuste Cuatrimestral'!H484</f>
        <v>1691.1020060000001</v>
      </c>
      <c r="I484" s="20">
        <f>+'Saldos Ordinarios'!I484+'2do. Ajuste Cuatrimestral'!I484</f>
        <v>3443</v>
      </c>
      <c r="J484" s="20">
        <f>+'Saldos Ordinarios'!J484+'2do. Ajuste Cuatrimestral'!J484</f>
        <v>467.92430400000001</v>
      </c>
      <c r="K484" s="26">
        <f>+'Saldos Ordinarios'!K484+'2do. Ajuste Cuatrimestral'!K484</f>
        <v>1.6509960000000001</v>
      </c>
      <c r="L484" s="20">
        <f>+'Saldos Ordinarios'!L484+'2do. Ajuste Cuatrimestral'!L484</f>
        <v>0</v>
      </c>
    </row>
    <row r="485" spans="1:12" x14ac:dyDescent="0.25">
      <c r="A485" s="1">
        <v>482</v>
      </c>
      <c r="B485" s="19" t="s">
        <v>482</v>
      </c>
      <c r="C485" s="12">
        <f>+'Saldos Ordinarios'!C485+'2do. Ajuste Cuatrimestral'!C485</f>
        <v>4179082.0558949998</v>
      </c>
      <c r="D485" s="13">
        <f>+'Saldos Ordinarios'!D485+'2do. Ajuste Cuatrimestral'!D485</f>
        <v>1000043.7448</v>
      </c>
      <c r="E485" s="20">
        <f>+'Saldos Ordinarios'!E485+'2do. Ajuste Cuatrimestral'!E485</f>
        <v>81902.838231000002</v>
      </c>
      <c r="F485" s="20">
        <f>+'Saldos Ordinarios'!F485+'2do. Ajuste Cuatrimestral'!F485</f>
        <v>316074.828974</v>
      </c>
      <c r="G485" s="20">
        <f>+'Saldos Ordinarios'!G485+'2do. Ajuste Cuatrimestral'!G485</f>
        <v>117337</v>
      </c>
      <c r="H485" s="20">
        <f>+'Saldos Ordinarios'!H485+'2do. Ajuste Cuatrimestral'!H485</f>
        <v>35678.017829999997</v>
      </c>
      <c r="I485" s="20">
        <f>+'Saldos Ordinarios'!I485+'2do. Ajuste Cuatrimestral'!I485</f>
        <v>82189</v>
      </c>
      <c r="J485" s="20">
        <f>+'Saldos Ordinarios'!J485+'2do. Ajuste Cuatrimestral'!J485</f>
        <v>9910.2255980000009</v>
      </c>
      <c r="K485" s="26">
        <f>+'Saldos Ordinarios'!K485+'2do. Ajuste Cuatrimestral'!K485</f>
        <v>40.843375999999999</v>
      </c>
      <c r="L485" s="20">
        <f>+'Saldos Ordinarios'!L485+'2do. Ajuste Cuatrimestral'!L485</f>
        <v>0</v>
      </c>
    </row>
    <row r="486" spans="1:12" x14ac:dyDescent="0.25">
      <c r="A486" s="1">
        <v>483</v>
      </c>
      <c r="B486" s="19" t="s">
        <v>483</v>
      </c>
      <c r="C486" s="12">
        <f>+'Saldos Ordinarios'!C486+'2do. Ajuste Cuatrimestral'!C486</f>
        <v>534938.89256900002</v>
      </c>
      <c r="D486" s="13">
        <f>+'Saldos Ordinarios'!D486+'2do. Ajuste Cuatrimestral'!D486</f>
        <v>210450.46629000001</v>
      </c>
      <c r="E486" s="20">
        <f>+'Saldos Ordinarios'!E486+'2do. Ajuste Cuatrimestral'!E486</f>
        <v>10575.191411</v>
      </c>
      <c r="F486" s="20">
        <f>+'Saldos Ordinarios'!F486+'2do. Ajuste Cuatrimestral'!F486</f>
        <v>41148.681683000003</v>
      </c>
      <c r="G486" s="20">
        <f>+'Saldos Ordinarios'!G486+'2do. Ajuste Cuatrimestral'!G486</f>
        <v>20093</v>
      </c>
      <c r="H486" s="20">
        <f>+'Saldos Ordinarios'!H486+'2do. Ajuste Cuatrimestral'!H486</f>
        <v>4576.7536799999998</v>
      </c>
      <c r="I486" s="20">
        <f>+'Saldos Ordinarios'!I486+'2do. Ajuste Cuatrimestral'!I486</f>
        <v>12857</v>
      </c>
      <c r="J486" s="20">
        <f>+'Saldos Ordinarios'!J486+'2do. Ajuste Cuatrimestral'!J486</f>
        <v>1274.143145</v>
      </c>
      <c r="K486" s="26">
        <f>+'Saldos Ordinarios'!K486+'2do. Ajuste Cuatrimestral'!K486</f>
        <v>4.9769449999999997</v>
      </c>
      <c r="L486" s="20">
        <f>+'Saldos Ordinarios'!L486+'2do. Ajuste Cuatrimestral'!L486</f>
        <v>0</v>
      </c>
    </row>
    <row r="487" spans="1:12" x14ac:dyDescent="0.25">
      <c r="A487" s="1">
        <v>484</v>
      </c>
      <c r="B487" s="19" t="s">
        <v>484</v>
      </c>
      <c r="C487" s="12">
        <f>+'Saldos Ordinarios'!C487+'2do. Ajuste Cuatrimestral'!C487</f>
        <v>321037.08966200001</v>
      </c>
      <c r="D487" s="13">
        <f>+'Saldos Ordinarios'!D487+'2do. Ajuste Cuatrimestral'!D487</f>
        <v>112813.57956700001</v>
      </c>
      <c r="E487" s="20">
        <f>+'Saldos Ordinarios'!E487+'2do. Ajuste Cuatrimestral'!E487</f>
        <v>6020.3310519999995</v>
      </c>
      <c r="F487" s="20">
        <f>+'Saldos Ordinarios'!F487+'2do. Ajuste Cuatrimestral'!F487</f>
        <v>22241.218948000002</v>
      </c>
      <c r="G487" s="20">
        <f>+'Saldos Ordinarios'!G487+'2do. Ajuste Cuatrimestral'!G487</f>
        <v>10285</v>
      </c>
      <c r="H487" s="20">
        <f>+'Saldos Ordinarios'!H487+'2do. Ajuste Cuatrimestral'!H487</f>
        <v>2710.6980789999998</v>
      </c>
      <c r="I487" s="20">
        <f>+'Saldos Ordinarios'!I487+'2do. Ajuste Cuatrimestral'!I487</f>
        <v>5802</v>
      </c>
      <c r="J487" s="20">
        <f>+'Saldos Ordinarios'!J487+'2do. Ajuste Cuatrimestral'!J487</f>
        <v>746.58805000000007</v>
      </c>
      <c r="K487" s="26">
        <f>+'Saldos Ordinarios'!K487+'2do. Ajuste Cuatrimestral'!K487</f>
        <v>2.912706</v>
      </c>
      <c r="L487" s="20">
        <f>+'Saldos Ordinarios'!L487+'2do. Ajuste Cuatrimestral'!L487</f>
        <v>0</v>
      </c>
    </row>
    <row r="488" spans="1:12" x14ac:dyDescent="0.25">
      <c r="A488" s="1">
        <v>485</v>
      </c>
      <c r="B488" s="19" t="s">
        <v>485</v>
      </c>
      <c r="C488" s="12">
        <f>+'Saldos Ordinarios'!C488+'2do. Ajuste Cuatrimestral'!C488</f>
        <v>217384.60417599999</v>
      </c>
      <c r="D488" s="13">
        <f>+'Saldos Ordinarios'!D488+'2do. Ajuste Cuatrimestral'!D488</f>
        <v>91891.855517000004</v>
      </c>
      <c r="E488" s="20">
        <f>+'Saldos Ordinarios'!E488+'2do. Ajuste Cuatrimestral'!E488</f>
        <v>3989.934467</v>
      </c>
      <c r="F488" s="20">
        <f>+'Saldos Ordinarios'!F488+'2do. Ajuste Cuatrimestral'!F488</f>
        <v>14405.538113000001</v>
      </c>
      <c r="G488" s="20">
        <f>+'Saldos Ordinarios'!G488+'2do. Ajuste Cuatrimestral'!G488</f>
        <v>7875</v>
      </c>
      <c r="H488" s="20">
        <f>+'Saldos Ordinarios'!H488+'2do. Ajuste Cuatrimestral'!H488</f>
        <v>1825.9204910000001</v>
      </c>
      <c r="I488" s="20">
        <f>+'Saldos Ordinarios'!I488+'2do. Ajuste Cuatrimestral'!I488</f>
        <v>3814</v>
      </c>
      <c r="J488" s="20">
        <f>+'Saldos Ordinarios'!J488+'2do. Ajuste Cuatrimestral'!J488</f>
        <v>500.16853300000002</v>
      </c>
      <c r="K488" s="26">
        <f>+'Saldos Ordinarios'!K488+'2do. Ajuste Cuatrimestral'!K488</f>
        <v>1.5450170000000001</v>
      </c>
      <c r="L488" s="20">
        <f>+'Saldos Ordinarios'!L488+'2do. Ajuste Cuatrimestral'!L488</f>
        <v>0</v>
      </c>
    </row>
    <row r="489" spans="1:12" x14ac:dyDescent="0.25">
      <c r="A489" s="1">
        <v>486</v>
      </c>
      <c r="B489" s="19" t="s">
        <v>486</v>
      </c>
      <c r="C489" s="12">
        <f>+'Saldos Ordinarios'!C489+'2do. Ajuste Cuatrimestral'!C489</f>
        <v>178178.69805100001</v>
      </c>
      <c r="D489" s="13">
        <f>+'Saldos Ordinarios'!D489+'2do. Ajuste Cuatrimestral'!D489</f>
        <v>226302.96855399999</v>
      </c>
      <c r="E489" s="20">
        <f>+'Saldos Ordinarios'!E489+'2do. Ajuste Cuatrimestral'!E489</f>
        <v>3246.7024240000001</v>
      </c>
      <c r="F489" s="20">
        <f>+'Saldos Ordinarios'!F489+'2do. Ajuste Cuatrimestral'!F489</f>
        <v>11631.791916</v>
      </c>
      <c r="G489" s="20">
        <f>+'Saldos Ordinarios'!G489+'2do. Ajuste Cuatrimestral'!G489</f>
        <v>5653</v>
      </c>
      <c r="H489" s="20">
        <f>+'Saldos Ordinarios'!H489+'2do. Ajuste Cuatrimestral'!H489</f>
        <v>1494.073533</v>
      </c>
      <c r="I489" s="20">
        <f>+'Saldos Ordinarios'!I489+'2do. Ajuste Cuatrimestral'!I489</f>
        <v>3052</v>
      </c>
      <c r="J489" s="20">
        <f>+'Saldos Ordinarios'!J489+'2do. Ajuste Cuatrimestral'!J489</f>
        <v>408.74561699999998</v>
      </c>
      <c r="K489" s="26">
        <f>+'Saldos Ordinarios'!K489+'2do. Ajuste Cuatrimestral'!K489</f>
        <v>1.4271389999999999</v>
      </c>
      <c r="L489" s="20">
        <f>+'Saldos Ordinarios'!L489+'2do. Ajuste Cuatrimestral'!L489</f>
        <v>0</v>
      </c>
    </row>
    <row r="490" spans="1:12" x14ac:dyDescent="0.25">
      <c r="A490" s="1">
        <v>487</v>
      </c>
      <c r="B490" s="19" t="s">
        <v>487</v>
      </c>
      <c r="C490" s="12">
        <f>+'Saldos Ordinarios'!C490+'2do. Ajuste Cuatrimestral'!C490</f>
        <v>243213.56496399999</v>
      </c>
      <c r="D490" s="13">
        <f>+'Saldos Ordinarios'!D490+'2do. Ajuste Cuatrimestral'!D490</f>
        <v>87773.493722999992</v>
      </c>
      <c r="E490" s="20">
        <f>+'Saldos Ordinarios'!E490+'2do. Ajuste Cuatrimestral'!E490</f>
        <v>4500.8062829999999</v>
      </c>
      <c r="F490" s="20">
        <f>+'Saldos Ordinarios'!F490+'2do. Ajuste Cuatrimestral'!F490</f>
        <v>16396.012452999999</v>
      </c>
      <c r="G490" s="20">
        <f>+'Saldos Ordinarios'!G490+'2do. Ajuste Cuatrimestral'!G490</f>
        <v>4423</v>
      </c>
      <c r="H490" s="20">
        <f>+'Saldos Ordinarios'!H490+'2do. Ajuste Cuatrimestral'!H490</f>
        <v>2046.6893890000001</v>
      </c>
      <c r="I490" s="20">
        <f>+'Saldos Ordinarios'!I490+'2do. Ajuste Cuatrimestral'!I490</f>
        <v>3396</v>
      </c>
      <c r="J490" s="20">
        <f>+'Saldos Ordinarios'!J490+'2do. Ajuste Cuatrimestral'!J490</f>
        <v>561.64276799999993</v>
      </c>
      <c r="K490" s="26">
        <f>+'Saldos Ordinarios'!K490+'2do. Ajuste Cuatrimestral'!K490</f>
        <v>2.6408170000000002</v>
      </c>
      <c r="L490" s="20">
        <f>+'Saldos Ordinarios'!L490+'2do. Ajuste Cuatrimestral'!L490</f>
        <v>0</v>
      </c>
    </row>
    <row r="491" spans="1:12" x14ac:dyDescent="0.25">
      <c r="A491" s="1">
        <v>488</v>
      </c>
      <c r="B491" s="19" t="s">
        <v>488</v>
      </c>
      <c r="C491" s="12">
        <f>+'Saldos Ordinarios'!C491+'2do. Ajuste Cuatrimestral'!C491</f>
        <v>70765.036040000006</v>
      </c>
      <c r="D491" s="13">
        <f>+'Saldos Ordinarios'!D491+'2do. Ajuste Cuatrimestral'!D491</f>
        <v>40305.918996</v>
      </c>
      <c r="E491" s="20">
        <f>+'Saldos Ordinarios'!E491+'2do. Ajuste Cuatrimestral'!E491</f>
        <v>1176.4343710000001</v>
      </c>
      <c r="F491" s="20">
        <f>+'Saldos Ordinarios'!F491+'2do. Ajuste Cuatrimestral'!F491</f>
        <v>3767.2832640000001</v>
      </c>
      <c r="G491" s="20">
        <f>+'Saldos Ordinarios'!G491+'2do. Ajuste Cuatrimestral'!G491</f>
        <v>296</v>
      </c>
      <c r="H491" s="20">
        <f>+'Saldos Ordinarios'!H491+'2do. Ajuste Cuatrimestral'!H491</f>
        <v>580.29275499999994</v>
      </c>
      <c r="I491" s="20">
        <f>+'Saldos Ordinarios'!I491+'2do. Ajuste Cuatrimestral'!I491</f>
        <v>331</v>
      </c>
      <c r="J491" s="20">
        <f>+'Saldos Ordinarios'!J491+'2do. Ajuste Cuatrimestral'!J491</f>
        <v>155.71081799999999</v>
      </c>
      <c r="K491" s="26">
        <f>+'Saldos Ordinarios'!K491+'2do. Ajuste Cuatrimestral'!K491</f>
        <v>1.0745499999999999</v>
      </c>
      <c r="L491" s="20">
        <f>+'Saldos Ordinarios'!L491+'2do. Ajuste Cuatrimestral'!L491</f>
        <v>0</v>
      </c>
    </row>
    <row r="492" spans="1:12" x14ac:dyDescent="0.25">
      <c r="A492" s="1">
        <v>489</v>
      </c>
      <c r="B492" s="19" t="s">
        <v>489</v>
      </c>
      <c r="C492" s="12">
        <f>+'Saldos Ordinarios'!C492+'2do. Ajuste Cuatrimestral'!C492</f>
        <v>314762.65269999998</v>
      </c>
      <c r="D492" s="13">
        <f>+'Saldos Ordinarios'!D492+'2do. Ajuste Cuatrimestral'!D492</f>
        <v>69626</v>
      </c>
      <c r="E492" s="20">
        <f>+'Saldos Ordinarios'!E492+'2do. Ajuste Cuatrimestral'!E492</f>
        <v>5787.4955580000005</v>
      </c>
      <c r="F492" s="20">
        <f>+'Saldos Ordinarios'!F492+'2do. Ajuste Cuatrimestral'!F492</f>
        <v>20942.494254000001</v>
      </c>
      <c r="G492" s="20">
        <f>+'Saldos Ordinarios'!G492+'2do. Ajuste Cuatrimestral'!G492</f>
        <v>12608</v>
      </c>
      <c r="H492" s="20">
        <f>+'Saldos Ordinarios'!H492+'2do. Ajuste Cuatrimestral'!H492</f>
        <v>2644.4796179999998</v>
      </c>
      <c r="I492" s="20">
        <f>+'Saldos Ordinarios'!I492+'2do. Ajuste Cuatrimestral'!I492</f>
        <v>5932</v>
      </c>
      <c r="J492" s="20">
        <f>+'Saldos Ordinarios'!J492+'2do. Ajuste Cuatrimestral'!J492</f>
        <v>724.97416099999998</v>
      </c>
      <c r="K492" s="26">
        <f>+'Saldos Ordinarios'!K492+'2do. Ajuste Cuatrimestral'!K492</f>
        <v>2.7984369999999998</v>
      </c>
      <c r="L492" s="20">
        <f>+'Saldos Ordinarios'!L492+'2do. Ajuste Cuatrimestral'!L492</f>
        <v>0</v>
      </c>
    </row>
    <row r="493" spans="1:12" x14ac:dyDescent="0.25">
      <c r="A493" s="1">
        <v>490</v>
      </c>
      <c r="B493" s="19" t="s">
        <v>490</v>
      </c>
      <c r="C493" s="12">
        <f>+'Saldos Ordinarios'!C493+'2do. Ajuste Cuatrimestral'!C493</f>
        <v>285153.82607800001</v>
      </c>
      <c r="D493" s="13">
        <f>+'Saldos Ordinarios'!D493+'2do. Ajuste Cuatrimestral'!D493</f>
        <v>75597.143616999994</v>
      </c>
      <c r="E493" s="20">
        <f>+'Saldos Ordinarios'!E493+'2do. Ajuste Cuatrimestral'!E493</f>
        <v>5962.8078800000003</v>
      </c>
      <c r="F493" s="20">
        <f>+'Saldos Ordinarios'!F493+'2do. Ajuste Cuatrimestral'!F493</f>
        <v>24378.301029000002</v>
      </c>
      <c r="G493" s="20">
        <f>+'Saldos Ordinarios'!G493+'2do. Ajuste Cuatrimestral'!G493</f>
        <v>8009</v>
      </c>
      <c r="H493" s="20">
        <f>+'Saldos Ordinarios'!H493+'2do. Ajuste Cuatrimestral'!H493</f>
        <v>2475.996596</v>
      </c>
      <c r="I493" s="20">
        <f>+'Saldos Ordinarios'!I493+'2do. Ajuste Cuatrimestral'!I493</f>
        <v>6390</v>
      </c>
      <c r="J493" s="20">
        <f>+'Saldos Ordinarios'!J493+'2do. Ajuste Cuatrimestral'!J493</f>
        <v>697.32500499999992</v>
      </c>
      <c r="K493" s="26">
        <f>+'Saldos Ordinarios'!K493+'2do. Ajuste Cuatrimestral'!K493</f>
        <v>3.3264230000000001</v>
      </c>
      <c r="L493" s="20">
        <f>+'Saldos Ordinarios'!L493+'2do. Ajuste Cuatrimestral'!L493</f>
        <v>0</v>
      </c>
    </row>
    <row r="494" spans="1:12" x14ac:dyDescent="0.25">
      <c r="A494" s="1">
        <v>491</v>
      </c>
      <c r="B494" s="19" t="s">
        <v>491</v>
      </c>
      <c r="C494" s="12">
        <f>+'Saldos Ordinarios'!C494+'2do. Ajuste Cuatrimestral'!C494</f>
        <v>264531.32428400003</v>
      </c>
      <c r="D494" s="13">
        <f>+'Saldos Ordinarios'!D494+'2do. Ajuste Cuatrimestral'!D494</f>
        <v>56958</v>
      </c>
      <c r="E494" s="20">
        <f>+'Saldos Ordinarios'!E494+'2do. Ajuste Cuatrimestral'!E494</f>
        <v>5103.050999</v>
      </c>
      <c r="F494" s="20">
        <f>+'Saldos Ordinarios'!F494+'2do. Ajuste Cuatrimestral'!F494</f>
        <v>19399.683837</v>
      </c>
      <c r="G494" s="20">
        <f>+'Saldos Ordinarios'!G494+'2do. Ajuste Cuatrimestral'!G494</f>
        <v>10119</v>
      </c>
      <c r="H494" s="20">
        <f>+'Saldos Ordinarios'!H494+'2do. Ajuste Cuatrimestral'!H494</f>
        <v>2248.8711389999999</v>
      </c>
      <c r="I494" s="20">
        <f>+'Saldos Ordinarios'!I494+'2do. Ajuste Cuatrimestral'!I494</f>
        <v>5644</v>
      </c>
      <c r="J494" s="20">
        <f>+'Saldos Ordinarios'!J494+'2do. Ajuste Cuatrimestral'!J494</f>
        <v>622.40758700000004</v>
      </c>
      <c r="K494" s="26">
        <f>+'Saldos Ordinarios'!K494+'2do. Ajuste Cuatrimestral'!K494</f>
        <v>2.87175</v>
      </c>
      <c r="L494" s="20">
        <f>+'Saldos Ordinarios'!L494+'2do. Ajuste Cuatrimestral'!L494</f>
        <v>0</v>
      </c>
    </row>
    <row r="495" spans="1:12" x14ac:dyDescent="0.25">
      <c r="A495" s="1">
        <v>492</v>
      </c>
      <c r="B495" s="19" t="s">
        <v>492</v>
      </c>
      <c r="C495" s="12">
        <f>+'Saldos Ordinarios'!C495+'2do. Ajuste Cuatrimestral'!C495</f>
        <v>287950.45905199996</v>
      </c>
      <c r="D495" s="13">
        <f>+'Saldos Ordinarios'!D495+'2do. Ajuste Cuatrimestral'!D495</f>
        <v>139749.51356399999</v>
      </c>
      <c r="E495" s="20">
        <f>+'Saldos Ordinarios'!E495+'2do. Ajuste Cuatrimestral'!E495</f>
        <v>5152.8665249999995</v>
      </c>
      <c r="F495" s="20">
        <f>+'Saldos Ordinarios'!F495+'2do. Ajuste Cuatrimestral'!F495</f>
        <v>18092.817288999999</v>
      </c>
      <c r="G495" s="20">
        <f>+'Saldos Ordinarios'!G495+'2do. Ajuste Cuatrimestral'!G495</f>
        <v>8275</v>
      </c>
      <c r="H495" s="20">
        <f>+'Saldos Ordinarios'!H495+'2do. Ajuste Cuatrimestral'!H495</f>
        <v>2403.4211909999999</v>
      </c>
      <c r="I495" s="20">
        <f>+'Saldos Ordinarios'!I495+'2do. Ajuste Cuatrimestral'!I495</f>
        <v>4151</v>
      </c>
      <c r="J495" s="20">
        <f>+'Saldos Ordinarios'!J495+'2do. Ajuste Cuatrimestral'!J495</f>
        <v>655.09660899999994</v>
      </c>
      <c r="K495" s="26">
        <f>+'Saldos Ordinarios'!K495+'2do. Ajuste Cuatrimestral'!K495</f>
        <v>2.6116139999999999</v>
      </c>
      <c r="L495" s="20">
        <f>+'Saldos Ordinarios'!L495+'2do. Ajuste Cuatrimestral'!L495</f>
        <v>0</v>
      </c>
    </row>
    <row r="496" spans="1:12" x14ac:dyDescent="0.25">
      <c r="A496" s="1">
        <v>493</v>
      </c>
      <c r="B496" s="19" t="s">
        <v>493</v>
      </c>
      <c r="C496" s="12">
        <f>+'Saldos Ordinarios'!C496+'2do. Ajuste Cuatrimestral'!C496</f>
        <v>77319.072952000002</v>
      </c>
      <c r="D496" s="13">
        <f>+'Saldos Ordinarios'!D496+'2do. Ajuste Cuatrimestral'!D496</f>
        <v>36166.418320999997</v>
      </c>
      <c r="E496" s="20">
        <f>+'Saldos Ordinarios'!E496+'2do. Ajuste Cuatrimestral'!E496</f>
        <v>1362.890126</v>
      </c>
      <c r="F496" s="20">
        <f>+'Saldos Ordinarios'!F496+'2do. Ajuste Cuatrimestral'!F496</f>
        <v>4703.4645989999999</v>
      </c>
      <c r="G496" s="20">
        <f>+'Saldos Ordinarios'!G496+'2do. Ajuste Cuatrimestral'!G496</f>
        <v>1225</v>
      </c>
      <c r="H496" s="20">
        <f>+'Saldos Ordinarios'!H496+'2do. Ajuste Cuatrimestral'!H496</f>
        <v>643.02697999999998</v>
      </c>
      <c r="I496" s="20">
        <f>+'Saldos Ordinarios'!I496+'2do. Ajuste Cuatrimestral'!I496</f>
        <v>851</v>
      </c>
      <c r="J496" s="20">
        <f>+'Saldos Ordinarios'!J496+'2do. Ajuste Cuatrimestral'!J496</f>
        <v>174.941935</v>
      </c>
      <c r="K496" s="26">
        <f>+'Saldos Ordinarios'!K496+'2do. Ajuste Cuatrimestral'!K496</f>
        <v>1.14696</v>
      </c>
      <c r="L496" s="20">
        <f>+'Saldos Ordinarios'!L496+'2do. Ajuste Cuatrimestral'!L496</f>
        <v>0</v>
      </c>
    </row>
    <row r="497" spans="1:12" x14ac:dyDescent="0.25">
      <c r="A497" s="1">
        <v>494</v>
      </c>
      <c r="B497" s="19" t="s">
        <v>494</v>
      </c>
      <c r="C497" s="12">
        <f>+'Saldos Ordinarios'!C497+'2do. Ajuste Cuatrimestral'!C497</f>
        <v>296729.58741700003</v>
      </c>
      <c r="D497" s="13">
        <f>+'Saldos Ordinarios'!D497+'2do. Ajuste Cuatrimestral'!D497</f>
        <v>99674</v>
      </c>
      <c r="E497" s="20">
        <f>+'Saldos Ordinarios'!E497+'2do. Ajuste Cuatrimestral'!E497</f>
        <v>5462.4896490000001</v>
      </c>
      <c r="F497" s="20">
        <f>+'Saldos Ordinarios'!F497+'2do. Ajuste Cuatrimestral'!F497</f>
        <v>19786.396424999999</v>
      </c>
      <c r="G497" s="20">
        <f>+'Saldos Ordinarios'!G497+'2do. Ajuste Cuatrimestral'!G497</f>
        <v>12807</v>
      </c>
      <c r="H497" s="20">
        <f>+'Saldos Ordinarios'!H497+'2do. Ajuste Cuatrimestral'!H497</f>
        <v>2493.7384970000003</v>
      </c>
      <c r="I497" s="20">
        <f>+'Saldos Ordinarios'!I497+'2do. Ajuste Cuatrimestral'!I497</f>
        <v>5759</v>
      </c>
      <c r="J497" s="20">
        <f>+'Saldos Ordinarios'!J497+'2do. Ajuste Cuatrimestral'!J497</f>
        <v>683.82011299999999</v>
      </c>
      <c r="K497" s="26">
        <f>+'Saldos Ordinarios'!K497+'2do. Ajuste Cuatrimestral'!K497</f>
        <v>2.7575989999999999</v>
      </c>
      <c r="L497" s="20">
        <f>+'Saldos Ordinarios'!L497+'2do. Ajuste Cuatrimestral'!L497</f>
        <v>0</v>
      </c>
    </row>
    <row r="498" spans="1:12" x14ac:dyDescent="0.25">
      <c r="A498" s="1">
        <v>495</v>
      </c>
      <c r="B498" s="19" t="s">
        <v>495</v>
      </c>
      <c r="C498" s="12">
        <f>+'Saldos Ordinarios'!C498+'2do. Ajuste Cuatrimestral'!C498</f>
        <v>211194.742069</v>
      </c>
      <c r="D498" s="13">
        <f>+'Saldos Ordinarios'!D498+'2do. Ajuste Cuatrimestral'!D498</f>
        <v>58102</v>
      </c>
      <c r="E498" s="20">
        <f>+'Saldos Ordinarios'!E498+'2do. Ajuste Cuatrimestral'!E498</f>
        <v>3792.257415</v>
      </c>
      <c r="F498" s="20">
        <f>+'Saldos Ordinarios'!F498+'2do. Ajuste Cuatrimestral'!F498</f>
        <v>13365.669485</v>
      </c>
      <c r="G498" s="20">
        <f>+'Saldos Ordinarios'!G498+'2do. Ajuste Cuatrimestral'!G498</f>
        <v>7434</v>
      </c>
      <c r="H498" s="20">
        <f>+'Saldos Ordinarios'!H498+'2do. Ajuste Cuatrimestral'!H498</f>
        <v>1764.412597</v>
      </c>
      <c r="I498" s="20">
        <f>+'Saldos Ordinarios'!I498+'2do. Ajuste Cuatrimestral'!I498</f>
        <v>3435</v>
      </c>
      <c r="J498" s="20">
        <f>+'Saldos Ordinarios'!J498+'2do. Ajuste Cuatrimestral'!J498</f>
        <v>481.929169</v>
      </c>
      <c r="K498" s="26">
        <f>+'Saldos Ordinarios'!K498+'2do. Ajuste Cuatrimestral'!K498</f>
        <v>1.4591859999999999</v>
      </c>
      <c r="L498" s="20">
        <f>+'Saldos Ordinarios'!L498+'2do. Ajuste Cuatrimestral'!L498</f>
        <v>0</v>
      </c>
    </row>
    <row r="499" spans="1:12" x14ac:dyDescent="0.25">
      <c r="A499" s="1">
        <v>496</v>
      </c>
      <c r="B499" s="19" t="s">
        <v>496</v>
      </c>
      <c r="C499" s="12">
        <f>+'Saldos Ordinarios'!C499+'2do. Ajuste Cuatrimestral'!C499</f>
        <v>136410.70948200001</v>
      </c>
      <c r="D499" s="13">
        <f>+'Saldos Ordinarios'!D499+'2do. Ajuste Cuatrimestral'!D499</f>
        <v>56410.009180000001</v>
      </c>
      <c r="E499" s="20">
        <f>+'Saldos Ordinarios'!E499+'2do. Ajuste Cuatrimestral'!E499</f>
        <v>2514.4252799999999</v>
      </c>
      <c r="F499" s="20">
        <f>+'Saldos Ordinarios'!F499+'2do. Ajuste Cuatrimestral'!F499</f>
        <v>9119.3617279999999</v>
      </c>
      <c r="G499" s="20">
        <f>+'Saldos Ordinarios'!G499+'2do. Ajuste Cuatrimestral'!G499</f>
        <v>4553</v>
      </c>
      <c r="H499" s="20">
        <f>+'Saldos Ordinarios'!H499+'2do. Ajuste Cuatrimestral'!H499</f>
        <v>1146.5778170000001</v>
      </c>
      <c r="I499" s="20">
        <f>+'Saldos Ordinarios'!I499+'2do. Ajuste Cuatrimestral'!I499</f>
        <v>2603</v>
      </c>
      <c r="J499" s="20">
        <f>+'Saldos Ordinarios'!J499+'2do. Ajuste Cuatrimestral'!J499</f>
        <v>314.66453799999999</v>
      </c>
      <c r="K499" s="26">
        <f>+'Saldos Ordinarios'!K499+'2do. Ajuste Cuatrimestral'!K499</f>
        <v>1.3509370000000001</v>
      </c>
      <c r="L499" s="20">
        <f>+'Saldos Ordinarios'!L499+'2do. Ajuste Cuatrimestral'!L499</f>
        <v>0</v>
      </c>
    </row>
    <row r="500" spans="1:12" x14ac:dyDescent="0.25">
      <c r="A500" s="1">
        <v>497</v>
      </c>
      <c r="B500" s="19" t="s">
        <v>497</v>
      </c>
      <c r="C500" s="12">
        <f>+'Saldos Ordinarios'!C500+'2do. Ajuste Cuatrimestral'!C500</f>
        <v>262587.53025000001</v>
      </c>
      <c r="D500" s="13">
        <f>+'Saldos Ordinarios'!D500+'2do. Ajuste Cuatrimestral'!D500</f>
        <v>107632.684668</v>
      </c>
      <c r="E500" s="20">
        <f>+'Saldos Ordinarios'!E500+'2do. Ajuste Cuatrimestral'!E500</f>
        <v>4803.5734119999997</v>
      </c>
      <c r="F500" s="20">
        <f>+'Saldos Ordinarios'!F500+'2do. Ajuste Cuatrimestral'!F500</f>
        <v>17282.219647999998</v>
      </c>
      <c r="G500" s="20">
        <f>+'Saldos Ordinarios'!G500+'2do. Ajuste Cuatrimestral'!G500</f>
        <v>10956</v>
      </c>
      <c r="H500" s="20">
        <f>+'Saldos Ordinarios'!H500+'2do. Ajuste Cuatrimestral'!H500</f>
        <v>2203.74694</v>
      </c>
      <c r="I500" s="20">
        <f>+'Saldos Ordinarios'!I500+'2do. Ajuste Cuatrimestral'!I500</f>
        <v>4873</v>
      </c>
      <c r="J500" s="20">
        <f>+'Saldos Ordinarios'!J500+'2do. Ajuste Cuatrimestral'!J500</f>
        <v>603.58385399999997</v>
      </c>
      <c r="K500" s="26">
        <f>+'Saldos Ordinarios'!K500+'2do. Ajuste Cuatrimestral'!K500</f>
        <v>2.645016</v>
      </c>
      <c r="L500" s="20">
        <f>+'Saldos Ordinarios'!L500+'2do. Ajuste Cuatrimestral'!L500</f>
        <v>0</v>
      </c>
    </row>
    <row r="501" spans="1:12" x14ac:dyDescent="0.25">
      <c r="A501" s="1">
        <v>498</v>
      </c>
      <c r="B501" s="19" t="s">
        <v>498</v>
      </c>
      <c r="C501" s="12">
        <f>+'Saldos Ordinarios'!C501+'2do. Ajuste Cuatrimestral'!C501</f>
        <v>409312.36839900003</v>
      </c>
      <c r="D501" s="13">
        <f>+'Saldos Ordinarios'!D501+'2do. Ajuste Cuatrimestral'!D501</f>
        <v>110428</v>
      </c>
      <c r="E501" s="20">
        <f>+'Saldos Ordinarios'!E501+'2do. Ajuste Cuatrimestral'!E501</f>
        <v>7518.2847299999994</v>
      </c>
      <c r="F501" s="20">
        <f>+'Saldos Ordinarios'!F501+'2do. Ajuste Cuatrimestral'!F501</f>
        <v>27174.234161</v>
      </c>
      <c r="G501" s="20">
        <f>+'Saldos Ordinarios'!G501+'2do. Ajuste Cuatrimestral'!G501</f>
        <v>16915</v>
      </c>
      <c r="H501" s="20">
        <f>+'Saldos Ordinarios'!H501+'2do. Ajuste Cuatrimestral'!H501</f>
        <v>3438.397031</v>
      </c>
      <c r="I501" s="20">
        <f>+'Saldos Ordinarios'!I501+'2do. Ajuste Cuatrimestral'!I501</f>
        <v>7843</v>
      </c>
      <c r="J501" s="20">
        <f>+'Saldos Ordinarios'!J501+'2do. Ajuste Cuatrimestral'!J501</f>
        <v>942.27320199999997</v>
      </c>
      <c r="K501" s="26">
        <f>+'Saldos Ordinarios'!K501+'2do. Ajuste Cuatrimestral'!K501</f>
        <v>4.0317530000000001</v>
      </c>
      <c r="L501" s="20">
        <f>+'Saldos Ordinarios'!L501+'2do. Ajuste Cuatrimestral'!L501</f>
        <v>0</v>
      </c>
    </row>
    <row r="502" spans="1:12" x14ac:dyDescent="0.25">
      <c r="A502" s="1">
        <v>499</v>
      </c>
      <c r="B502" s="19" t="s">
        <v>499</v>
      </c>
      <c r="C502" s="12">
        <f>+'Saldos Ordinarios'!C502+'2do. Ajuste Cuatrimestral'!C502</f>
        <v>263724.75313199998</v>
      </c>
      <c r="D502" s="13">
        <f>+'Saldos Ordinarios'!D502+'2do. Ajuste Cuatrimestral'!D502</f>
        <v>73894.959065000003</v>
      </c>
      <c r="E502" s="20">
        <f>+'Saldos Ordinarios'!E502+'2do. Ajuste Cuatrimestral'!E502</f>
        <v>5572.4126799999995</v>
      </c>
      <c r="F502" s="20">
        <f>+'Saldos Ordinarios'!F502+'2do. Ajuste Cuatrimestral'!F502</f>
        <v>22979.334812000001</v>
      </c>
      <c r="G502" s="20">
        <f>+'Saldos Ordinarios'!G502+'2do. Ajuste Cuatrimestral'!G502</f>
        <v>4320</v>
      </c>
      <c r="H502" s="20">
        <f>+'Saldos Ordinarios'!H502+'2do. Ajuste Cuatrimestral'!H502</f>
        <v>2296.620531</v>
      </c>
      <c r="I502" s="20">
        <f>+'Saldos Ordinarios'!I502+'2do. Ajuste Cuatrimestral'!I502</f>
        <v>5513</v>
      </c>
      <c r="J502" s="20">
        <f>+'Saldos Ordinarios'!J502+'2do. Ajuste Cuatrimestral'!J502</f>
        <v>647.82098999999994</v>
      </c>
      <c r="K502" s="26">
        <f>+'Saldos Ordinarios'!K502+'2do. Ajuste Cuatrimestral'!K502</f>
        <v>2.2751010000000003</v>
      </c>
      <c r="L502" s="20">
        <f>+'Saldos Ordinarios'!L502+'2do. Ajuste Cuatrimestral'!L502</f>
        <v>0</v>
      </c>
    </row>
    <row r="503" spans="1:12" x14ac:dyDescent="0.25">
      <c r="A503" s="1">
        <v>500</v>
      </c>
      <c r="B503" s="19" t="s">
        <v>500</v>
      </c>
      <c r="C503" s="12">
        <f>+'Saldos Ordinarios'!C503+'2do. Ajuste Cuatrimestral'!C503</f>
        <v>441221.90618399996</v>
      </c>
      <c r="D503" s="13">
        <f>+'Saldos Ordinarios'!D503+'2do. Ajuste Cuatrimestral'!D503</f>
        <v>92860</v>
      </c>
      <c r="E503" s="20">
        <f>+'Saldos Ordinarios'!E503+'2do. Ajuste Cuatrimestral'!E503</f>
        <v>8233.9264280000007</v>
      </c>
      <c r="F503" s="20">
        <f>+'Saldos Ordinarios'!F503+'2do. Ajuste Cuatrimestral'!F503</f>
        <v>30261.948759999999</v>
      </c>
      <c r="G503" s="20">
        <f>+'Saldos Ordinarios'!G503+'2do. Ajuste Cuatrimestral'!G503</f>
        <v>18794</v>
      </c>
      <c r="H503" s="20">
        <f>+'Saldos Ordinarios'!H503+'2do. Ajuste Cuatrimestral'!H503</f>
        <v>3720.7116029999997</v>
      </c>
      <c r="I503" s="20">
        <f>+'Saldos Ordinarios'!I503+'2do. Ajuste Cuatrimestral'!I503</f>
        <v>9277</v>
      </c>
      <c r="J503" s="20">
        <f>+'Saldos Ordinarios'!J503+'2do. Ajuste Cuatrimestral'!J503</f>
        <v>1023.537384</v>
      </c>
      <c r="K503" s="26">
        <f>+'Saldos Ordinarios'!K503+'2do. Ajuste Cuatrimestral'!K503</f>
        <v>4.2203010000000001</v>
      </c>
      <c r="L503" s="20">
        <f>+'Saldos Ordinarios'!L503+'2do. Ajuste Cuatrimestral'!L503</f>
        <v>0</v>
      </c>
    </row>
    <row r="504" spans="1:12" x14ac:dyDescent="0.25">
      <c r="A504" s="1">
        <v>501</v>
      </c>
      <c r="B504" s="19" t="s">
        <v>501</v>
      </c>
      <c r="C504" s="12">
        <f>+'Saldos Ordinarios'!C504+'2do. Ajuste Cuatrimestral'!C504</f>
        <v>100940.91443599999</v>
      </c>
      <c r="D504" s="13">
        <f>+'Saldos Ordinarios'!D504+'2do. Ajuste Cuatrimestral'!D504</f>
        <v>43520</v>
      </c>
      <c r="E504" s="20">
        <f>+'Saldos Ordinarios'!E504+'2do. Ajuste Cuatrimestral'!E504</f>
        <v>1728.067681</v>
      </c>
      <c r="F504" s="20">
        <f>+'Saldos Ordinarios'!F504+'2do. Ajuste Cuatrimestral'!F504</f>
        <v>5750.1239139999998</v>
      </c>
      <c r="G504" s="20">
        <f>+'Saldos Ordinarios'!G504+'2do. Ajuste Cuatrimestral'!G504</f>
        <v>2270</v>
      </c>
      <c r="H504" s="20">
        <f>+'Saldos Ordinarios'!H504+'2do. Ajuste Cuatrimestral'!H504</f>
        <v>834.02169800000001</v>
      </c>
      <c r="I504" s="20">
        <f>+'Saldos Ordinarios'!I504+'2do. Ajuste Cuatrimestral'!I504</f>
        <v>1115</v>
      </c>
      <c r="J504" s="20">
        <f>+'Saldos Ordinarios'!J504+'2do. Ajuste Cuatrimestral'!J504</f>
        <v>225.24809999999999</v>
      </c>
      <c r="K504" s="26">
        <f>+'Saldos Ordinarios'!K504+'2do. Ajuste Cuatrimestral'!K504</f>
        <v>1.148326</v>
      </c>
      <c r="L504" s="20">
        <f>+'Saldos Ordinarios'!L504+'2do. Ajuste Cuatrimestral'!L504</f>
        <v>0</v>
      </c>
    </row>
    <row r="505" spans="1:12" x14ac:dyDescent="0.25">
      <c r="A505" s="1">
        <v>502</v>
      </c>
      <c r="B505" s="19" t="s">
        <v>502</v>
      </c>
      <c r="C505" s="12">
        <f>+'Saldos Ordinarios'!C505+'2do. Ajuste Cuatrimestral'!C505</f>
        <v>327595.53804900002</v>
      </c>
      <c r="D505" s="13">
        <f>+'Saldos Ordinarios'!D505+'2do. Ajuste Cuatrimestral'!D505</f>
        <v>62052</v>
      </c>
      <c r="E505" s="20">
        <f>+'Saldos Ordinarios'!E505+'2do. Ajuste Cuatrimestral'!E505</f>
        <v>6154.06754</v>
      </c>
      <c r="F505" s="20">
        <f>+'Saldos Ordinarios'!F505+'2do. Ajuste Cuatrimestral'!F505</f>
        <v>22777.619984000001</v>
      </c>
      <c r="G505" s="20">
        <f>+'Saldos Ordinarios'!G505+'2do. Ajuste Cuatrimestral'!G505</f>
        <v>14496</v>
      </c>
      <c r="H505" s="20">
        <f>+'Saldos Ordinarios'!H505+'2do. Ajuste Cuatrimestral'!H505</f>
        <v>2766.96351</v>
      </c>
      <c r="I505" s="20">
        <f>+'Saldos Ordinarios'!I505+'2do. Ajuste Cuatrimestral'!I505</f>
        <v>6773</v>
      </c>
      <c r="J505" s="20">
        <f>+'Saldos Ordinarios'!J505+'2do. Ajuste Cuatrimestral'!J505</f>
        <v>761.82556599999998</v>
      </c>
      <c r="K505" s="26">
        <f>+'Saldos Ordinarios'!K505+'2do. Ajuste Cuatrimestral'!K505</f>
        <v>2.9405320000000001</v>
      </c>
      <c r="L505" s="20">
        <f>+'Saldos Ordinarios'!L505+'2do. Ajuste Cuatrimestral'!L505</f>
        <v>0</v>
      </c>
    </row>
    <row r="506" spans="1:12" x14ac:dyDescent="0.25">
      <c r="A506" s="1">
        <v>503</v>
      </c>
      <c r="B506" s="19" t="s">
        <v>503</v>
      </c>
      <c r="C506" s="12">
        <f>+'Saldos Ordinarios'!C506+'2do. Ajuste Cuatrimestral'!C506</f>
        <v>139865.15046500001</v>
      </c>
      <c r="D506" s="13">
        <f>+'Saldos Ordinarios'!D506+'2do. Ajuste Cuatrimestral'!D506</f>
        <v>47922.436917999999</v>
      </c>
      <c r="E506" s="20">
        <f>+'Saldos Ordinarios'!E506+'2do. Ajuste Cuatrimestral'!E506</f>
        <v>2379.595112</v>
      </c>
      <c r="F506" s="20">
        <f>+'Saldos Ordinarios'!F506+'2do. Ajuste Cuatrimestral'!F506</f>
        <v>7858.1412570000002</v>
      </c>
      <c r="G506" s="20">
        <f>+'Saldos Ordinarios'!G506+'2do. Ajuste Cuatrimestral'!G506</f>
        <v>870</v>
      </c>
      <c r="H506" s="20">
        <f>+'Saldos Ordinarios'!H506+'2do. Ajuste Cuatrimestral'!H506</f>
        <v>1153.743483</v>
      </c>
      <c r="I506" s="20">
        <f>+'Saldos Ordinarios'!I506+'2do. Ajuste Cuatrimestral'!I506</f>
        <v>881</v>
      </c>
      <c r="J506" s="20">
        <f>+'Saldos Ordinarios'!J506+'2do. Ajuste Cuatrimestral'!J506</f>
        <v>311.319569</v>
      </c>
      <c r="K506" s="26">
        <f>+'Saldos Ordinarios'!K506+'2do. Ajuste Cuatrimestral'!K506</f>
        <v>1.193257</v>
      </c>
      <c r="L506" s="20">
        <f>+'Saldos Ordinarios'!L506+'2do. Ajuste Cuatrimestral'!L506</f>
        <v>0</v>
      </c>
    </row>
    <row r="507" spans="1:12" x14ac:dyDescent="0.25">
      <c r="A507" s="1">
        <v>504</v>
      </c>
      <c r="B507" s="19" t="s">
        <v>504</v>
      </c>
      <c r="C507" s="12">
        <f>+'Saldos Ordinarios'!C507+'2do. Ajuste Cuatrimestral'!C507</f>
        <v>175002.477312</v>
      </c>
      <c r="D507" s="13">
        <f>+'Saldos Ordinarios'!D507+'2do. Ajuste Cuatrimestral'!D507</f>
        <v>70842.261880999999</v>
      </c>
      <c r="E507" s="20">
        <f>+'Saldos Ordinarios'!E507+'2do. Ajuste Cuatrimestral'!E507</f>
        <v>3188.8058940000001</v>
      </c>
      <c r="F507" s="20">
        <f>+'Saldos Ordinarios'!F507+'2do. Ajuste Cuatrimestral'!F507</f>
        <v>11428.206641999999</v>
      </c>
      <c r="G507" s="20">
        <f>+'Saldos Ordinarios'!G507+'2do. Ajuste Cuatrimestral'!G507</f>
        <v>3849</v>
      </c>
      <c r="H507" s="20">
        <f>+'Saldos Ordinarios'!H507+'2do. Ajuste Cuatrimestral'!H507</f>
        <v>1466.7841599999999</v>
      </c>
      <c r="I507" s="20">
        <f>+'Saldos Ordinarios'!I507+'2do. Ajuste Cuatrimestral'!I507</f>
        <v>2479</v>
      </c>
      <c r="J507" s="20">
        <f>+'Saldos Ordinarios'!J507+'2do. Ajuste Cuatrimestral'!J507</f>
        <v>401.11759499999999</v>
      </c>
      <c r="K507" s="26">
        <f>+'Saldos Ordinarios'!K507+'2do. Ajuste Cuatrimestral'!K507</f>
        <v>1.4198759999999999</v>
      </c>
      <c r="L507" s="20">
        <f>+'Saldos Ordinarios'!L507+'2do. Ajuste Cuatrimestral'!L507</f>
        <v>0</v>
      </c>
    </row>
    <row r="508" spans="1:12" x14ac:dyDescent="0.25">
      <c r="A508" s="1">
        <v>505</v>
      </c>
      <c r="B508" s="19" t="s">
        <v>505</v>
      </c>
      <c r="C508" s="12">
        <f>+'Saldos Ordinarios'!C508+'2do. Ajuste Cuatrimestral'!C508</f>
        <v>763566.03584699996</v>
      </c>
      <c r="D508" s="13">
        <f>+'Saldos Ordinarios'!D508+'2do. Ajuste Cuatrimestral'!D508</f>
        <v>69154</v>
      </c>
      <c r="E508" s="20">
        <f>+'Saldos Ordinarios'!E508+'2do. Ajuste Cuatrimestral'!E508</f>
        <v>17595.956118999999</v>
      </c>
      <c r="F508" s="20">
        <f>+'Saldos Ordinarios'!F508+'2do. Ajuste Cuatrimestral'!F508</f>
        <v>77537.717852000002</v>
      </c>
      <c r="G508" s="20">
        <f>+'Saldos Ordinarios'!G508+'2do. Ajuste Cuatrimestral'!G508</f>
        <v>16173</v>
      </c>
      <c r="H508" s="20">
        <f>+'Saldos Ordinarios'!H508+'2do. Ajuste Cuatrimestral'!H508</f>
        <v>6811.785801</v>
      </c>
      <c r="I508" s="20">
        <f>+'Saldos Ordinarios'!I508+'2do. Ajuste Cuatrimestral'!I508</f>
        <v>21107</v>
      </c>
      <c r="J508" s="20">
        <f>+'Saldos Ordinarios'!J508+'2do. Ajuste Cuatrimestral'!J508</f>
        <v>1957.749026</v>
      </c>
      <c r="K508" s="26">
        <f>+'Saldos Ordinarios'!K508+'2do. Ajuste Cuatrimestral'!K508</f>
        <v>7.9195700000000002</v>
      </c>
      <c r="L508" s="20">
        <f>+'Saldos Ordinarios'!L508+'2do. Ajuste Cuatrimestral'!L508</f>
        <v>0</v>
      </c>
    </row>
    <row r="509" spans="1:12" x14ac:dyDescent="0.25">
      <c r="A509" s="1">
        <v>506</v>
      </c>
      <c r="B509" s="19" t="s">
        <v>506</v>
      </c>
      <c r="C509" s="12">
        <f>+'Saldos Ordinarios'!C509+'2do. Ajuste Cuatrimestral'!C509</f>
        <v>106914.99890999999</v>
      </c>
      <c r="D509" s="13">
        <f>+'Saldos Ordinarios'!D509+'2do. Ajuste Cuatrimestral'!D509</f>
        <v>40477.507920999997</v>
      </c>
      <c r="E509" s="20">
        <f>+'Saldos Ordinarios'!E509+'2do. Ajuste Cuatrimestral'!E509</f>
        <v>1953.7095180000001</v>
      </c>
      <c r="F509" s="20">
        <f>+'Saldos Ordinarios'!F509+'2do. Ajuste Cuatrimestral'!F509</f>
        <v>7024.1048719999999</v>
      </c>
      <c r="G509" s="20">
        <f>+'Saldos Ordinarios'!G509+'2do. Ajuste Cuatrimestral'!G509</f>
        <v>1889</v>
      </c>
      <c r="H509" s="20">
        <f>+'Saldos Ordinarios'!H509+'2do. Ajuste Cuatrimestral'!H509</f>
        <v>897.24040000000002</v>
      </c>
      <c r="I509" s="20">
        <f>+'Saldos Ordinarios'!I509+'2do. Ajuste Cuatrimestral'!I509</f>
        <v>1377</v>
      </c>
      <c r="J509" s="20">
        <f>+'Saldos Ordinarios'!J509+'2do. Ajuste Cuatrimestral'!J509</f>
        <v>245.554272</v>
      </c>
      <c r="K509" s="26">
        <f>+'Saldos Ordinarios'!K509+'2do. Ajuste Cuatrimestral'!K509</f>
        <v>1.2612220000000001</v>
      </c>
      <c r="L509" s="20">
        <f>+'Saldos Ordinarios'!L509+'2do. Ajuste Cuatrimestral'!L509</f>
        <v>0</v>
      </c>
    </row>
    <row r="510" spans="1:12" x14ac:dyDescent="0.25">
      <c r="A510" s="1">
        <v>507</v>
      </c>
      <c r="B510" s="19" t="s">
        <v>507</v>
      </c>
      <c r="C510" s="12">
        <f>+'Saldos Ordinarios'!C510+'2do. Ajuste Cuatrimestral'!C510</f>
        <v>213525.54595100001</v>
      </c>
      <c r="D510" s="13">
        <f>+'Saldos Ordinarios'!D510+'2do. Ajuste Cuatrimestral'!D510</f>
        <v>90324.408163</v>
      </c>
      <c r="E510" s="20">
        <f>+'Saldos Ordinarios'!E510+'2do. Ajuste Cuatrimestral'!E510</f>
        <v>3965.4677499999998</v>
      </c>
      <c r="F510" s="20">
        <f>+'Saldos Ordinarios'!F510+'2do. Ajuste Cuatrimestral'!F510</f>
        <v>14500.845019</v>
      </c>
      <c r="G510" s="20">
        <f>+'Saldos Ordinarios'!G510+'2do. Ajuste Cuatrimestral'!G510</f>
        <v>8167</v>
      </c>
      <c r="H510" s="20">
        <f>+'Saldos Ordinarios'!H510+'2do. Ajuste Cuatrimestral'!H510</f>
        <v>1798.3744899999999</v>
      </c>
      <c r="I510" s="20">
        <f>+'Saldos Ordinarios'!I510+'2do. Ajuste Cuatrimestral'!I510</f>
        <v>4040</v>
      </c>
      <c r="J510" s="20">
        <f>+'Saldos Ordinarios'!J510+'2do. Ajuste Cuatrimestral'!J510</f>
        <v>493.77187900000001</v>
      </c>
      <c r="K510" s="26">
        <f>+'Saldos Ordinarios'!K510+'2do. Ajuste Cuatrimestral'!K510</f>
        <v>1.5744750000000001</v>
      </c>
      <c r="L510" s="20">
        <f>+'Saldos Ordinarios'!L510+'2do. Ajuste Cuatrimestral'!L510</f>
        <v>0</v>
      </c>
    </row>
    <row r="511" spans="1:12" x14ac:dyDescent="0.25">
      <c r="A511" s="1">
        <v>508</v>
      </c>
      <c r="B511" s="19" t="s">
        <v>508</v>
      </c>
      <c r="C511" s="12">
        <f>+'Saldos Ordinarios'!C511+'2do. Ajuste Cuatrimestral'!C511</f>
        <v>123717.23580900001</v>
      </c>
      <c r="D511" s="13">
        <f>+'Saldos Ordinarios'!D511+'2do. Ajuste Cuatrimestral'!D511</f>
        <v>32126</v>
      </c>
      <c r="E511" s="20">
        <f>+'Saldos Ordinarios'!E511+'2do. Ajuste Cuatrimestral'!E511</f>
        <v>2335.3303879999999</v>
      </c>
      <c r="F511" s="20">
        <f>+'Saldos Ordinarios'!F511+'2do. Ajuste Cuatrimestral'!F511</f>
        <v>8686.6341150000007</v>
      </c>
      <c r="G511" s="20">
        <f>+'Saldos Ordinarios'!G511+'2do. Ajuste Cuatrimestral'!G511</f>
        <v>3306</v>
      </c>
      <c r="H511" s="20">
        <f>+'Saldos Ordinarios'!H511+'2do. Ajuste Cuatrimestral'!H511</f>
        <v>1046.56555</v>
      </c>
      <c r="I511" s="20">
        <f>+'Saldos Ordinarios'!I511+'2do. Ajuste Cuatrimestral'!I511</f>
        <v>2211</v>
      </c>
      <c r="J511" s="20">
        <f>+'Saldos Ordinarios'!J511+'2do. Ajuste Cuatrimestral'!J511</f>
        <v>288.73867200000001</v>
      </c>
      <c r="K511" s="26">
        <f>+'Saldos Ordinarios'!K511+'2do. Ajuste Cuatrimestral'!K511</f>
        <v>1.364652</v>
      </c>
      <c r="L511" s="20">
        <f>+'Saldos Ordinarios'!L511+'2do. Ajuste Cuatrimestral'!L511</f>
        <v>0</v>
      </c>
    </row>
    <row r="512" spans="1:12" x14ac:dyDescent="0.25">
      <c r="A512" s="1">
        <v>509</v>
      </c>
      <c r="B512" s="19" t="s">
        <v>509</v>
      </c>
      <c r="C512" s="12">
        <f>+'Saldos Ordinarios'!C512+'2do. Ajuste Cuatrimestral'!C512</f>
        <v>560527.32097700005</v>
      </c>
      <c r="D512" s="13">
        <f>+'Saldos Ordinarios'!D512+'2do. Ajuste Cuatrimestral'!D512</f>
        <v>129668</v>
      </c>
      <c r="E512" s="20">
        <f>+'Saldos Ordinarios'!E512+'2do. Ajuste Cuatrimestral'!E512</f>
        <v>10871.583662000001</v>
      </c>
      <c r="F512" s="20">
        <f>+'Saldos Ordinarios'!F512+'2do. Ajuste Cuatrimestral'!F512</f>
        <v>41542.847302000002</v>
      </c>
      <c r="G512" s="20">
        <f>+'Saldos Ordinarios'!G512+'2do. Ajuste Cuatrimestral'!G512</f>
        <v>28313</v>
      </c>
      <c r="H512" s="20">
        <f>+'Saldos Ordinarios'!H512+'2do. Ajuste Cuatrimestral'!H512</f>
        <v>4772.710975</v>
      </c>
      <c r="I512" s="20">
        <f>+'Saldos Ordinarios'!I512+'2do. Ajuste Cuatrimestral'!I512</f>
        <v>13269</v>
      </c>
      <c r="J512" s="20">
        <f>+'Saldos Ordinarios'!J512+'2do. Ajuste Cuatrimestral'!J512</f>
        <v>1322.970335</v>
      </c>
      <c r="K512" s="26">
        <f>+'Saldos Ordinarios'!K512+'2do. Ajuste Cuatrimestral'!K512</f>
        <v>5.8958719999999998</v>
      </c>
      <c r="L512" s="20">
        <f>+'Saldos Ordinarios'!L512+'2do. Ajuste Cuatrimestral'!L512</f>
        <v>0</v>
      </c>
    </row>
    <row r="513" spans="1:12" x14ac:dyDescent="0.25">
      <c r="A513" s="1">
        <v>510</v>
      </c>
      <c r="B513" s="19" t="s">
        <v>510</v>
      </c>
      <c r="C513" s="12">
        <f>+'Saldos Ordinarios'!C513+'2do. Ajuste Cuatrimestral'!C513</f>
        <v>108029.75337200001</v>
      </c>
      <c r="D513" s="13">
        <f>+'Saldos Ordinarios'!D513+'2do. Ajuste Cuatrimestral'!D513</f>
        <v>35450</v>
      </c>
      <c r="E513" s="20">
        <f>+'Saldos Ordinarios'!E513+'2do. Ajuste Cuatrimestral'!E513</f>
        <v>1830.143343</v>
      </c>
      <c r="F513" s="20">
        <f>+'Saldos Ordinarios'!F513+'2do. Ajuste Cuatrimestral'!F513</f>
        <v>6011.3640770000002</v>
      </c>
      <c r="G513" s="20">
        <f>+'Saldos Ordinarios'!G513+'2do. Ajuste Cuatrimestral'!G513</f>
        <v>2257</v>
      </c>
      <c r="H513" s="20">
        <f>+'Saldos Ordinarios'!H513+'2do. Ajuste Cuatrimestral'!H513</f>
        <v>889.97579900000005</v>
      </c>
      <c r="I513" s="20">
        <f>+'Saldos Ordinarios'!I513+'2do. Ajuste Cuatrimestral'!I513</f>
        <v>1055</v>
      </c>
      <c r="J513" s="20">
        <f>+'Saldos Ordinarios'!J513+'2do. Ajuste Cuatrimestral'!J513</f>
        <v>240.00280900000001</v>
      </c>
      <c r="K513" s="26">
        <f>+'Saldos Ordinarios'!K513+'2do. Ajuste Cuatrimestral'!K513</f>
        <v>1.142771</v>
      </c>
      <c r="L513" s="20">
        <f>+'Saldos Ordinarios'!L513+'2do. Ajuste Cuatrimestral'!L513</f>
        <v>0</v>
      </c>
    </row>
    <row r="514" spans="1:12" x14ac:dyDescent="0.25">
      <c r="A514" s="1">
        <v>511</v>
      </c>
      <c r="B514" s="19" t="s">
        <v>511</v>
      </c>
      <c r="C514" s="12">
        <f>+'Saldos Ordinarios'!C514+'2do. Ajuste Cuatrimestral'!C514</f>
        <v>227782.35846299998</v>
      </c>
      <c r="D514" s="13">
        <f>+'Saldos Ordinarios'!D514+'2do. Ajuste Cuatrimestral'!D514</f>
        <v>102887.95428000001</v>
      </c>
      <c r="E514" s="20">
        <f>+'Saldos Ordinarios'!E514+'2do. Ajuste Cuatrimestral'!E514</f>
        <v>4211.3279590000002</v>
      </c>
      <c r="F514" s="20">
        <f>+'Saldos Ordinarios'!F514+'2do. Ajuste Cuatrimestral'!F514</f>
        <v>15324.738184</v>
      </c>
      <c r="G514" s="20">
        <f>+'Saldos Ordinarios'!G514+'2do. Ajuste Cuatrimestral'!G514</f>
        <v>9624</v>
      </c>
      <c r="H514" s="20">
        <f>+'Saldos Ordinarios'!H514+'2do. Ajuste Cuatrimestral'!H514</f>
        <v>1916.6090669999999</v>
      </c>
      <c r="I514" s="20">
        <f>+'Saldos Ordinarios'!I514+'2do. Ajuste Cuatrimestral'!I514</f>
        <v>4372</v>
      </c>
      <c r="J514" s="20">
        <f>+'Saldos Ordinarios'!J514+'2do. Ajuste Cuatrimestral'!J514</f>
        <v>525.76873499999999</v>
      </c>
      <c r="K514" s="26">
        <f>+'Saldos Ordinarios'!K514+'2do. Ajuste Cuatrimestral'!K514</f>
        <v>2.5967669999999998</v>
      </c>
      <c r="L514" s="20">
        <f>+'Saldos Ordinarios'!L514+'2do. Ajuste Cuatrimestral'!L514</f>
        <v>0</v>
      </c>
    </row>
    <row r="515" spans="1:12" x14ac:dyDescent="0.25">
      <c r="A515" s="1">
        <v>512</v>
      </c>
      <c r="B515" s="19" t="s">
        <v>512</v>
      </c>
      <c r="C515" s="12">
        <f>+'Saldos Ordinarios'!C515+'2do. Ajuste Cuatrimestral'!C515</f>
        <v>109449.311961</v>
      </c>
      <c r="D515" s="13">
        <f>+'Saldos Ordinarios'!D515+'2do. Ajuste Cuatrimestral'!D515</f>
        <v>44600</v>
      </c>
      <c r="E515" s="20">
        <f>+'Saldos Ordinarios'!E515+'2do. Ajuste Cuatrimestral'!E515</f>
        <v>1858.804948</v>
      </c>
      <c r="F515" s="20">
        <f>+'Saldos Ordinarios'!F515+'2do. Ajuste Cuatrimestral'!F515</f>
        <v>6125.9892559999998</v>
      </c>
      <c r="G515" s="20">
        <f>+'Saldos Ordinarios'!G515+'2do. Ajuste Cuatrimestral'!G515</f>
        <v>2294</v>
      </c>
      <c r="H515" s="20">
        <f>+'Saldos Ordinarios'!H515+'2do. Ajuste Cuatrimestral'!H515</f>
        <v>902.25249499999995</v>
      </c>
      <c r="I515" s="20">
        <f>+'Saldos Ordinarios'!I515+'2do. Ajuste Cuatrimestral'!I515</f>
        <v>1098</v>
      </c>
      <c r="J515" s="20">
        <f>+'Saldos Ordinarios'!J515+'2do. Ajuste Cuatrimestral'!J515</f>
        <v>243.31913800000001</v>
      </c>
      <c r="K515" s="26">
        <f>+'Saldos Ordinarios'!K515+'2do. Ajuste Cuatrimestral'!K515</f>
        <v>1.1486430000000001</v>
      </c>
      <c r="L515" s="20">
        <f>+'Saldos Ordinarios'!L515+'2do. Ajuste Cuatrimestral'!L515</f>
        <v>0</v>
      </c>
    </row>
    <row r="516" spans="1:12" x14ac:dyDescent="0.25">
      <c r="A516" s="1">
        <v>513</v>
      </c>
      <c r="B516" s="19" t="s">
        <v>513</v>
      </c>
      <c r="C516" s="12">
        <f>+'Saldos Ordinarios'!C516+'2do. Ajuste Cuatrimestral'!C516</f>
        <v>442438.13119700004</v>
      </c>
      <c r="D516" s="13">
        <f>+'Saldos Ordinarios'!D516+'2do. Ajuste Cuatrimestral'!D516</f>
        <v>80520</v>
      </c>
      <c r="E516" s="20">
        <f>+'Saldos Ordinarios'!E516+'2do. Ajuste Cuatrimestral'!E516</f>
        <v>8346.954248</v>
      </c>
      <c r="F516" s="20">
        <f>+'Saldos Ordinarios'!F516+'2do. Ajuste Cuatrimestral'!F516</f>
        <v>31023.771451000001</v>
      </c>
      <c r="G516" s="20">
        <f>+'Saldos Ordinarios'!G516+'2do. Ajuste Cuatrimestral'!G516</f>
        <v>19129</v>
      </c>
      <c r="H516" s="20">
        <f>+'Saldos Ordinarios'!H516+'2do. Ajuste Cuatrimestral'!H516</f>
        <v>3741.3205840000001</v>
      </c>
      <c r="I516" s="20">
        <f>+'Saldos Ordinarios'!I516+'2do. Ajuste Cuatrimestral'!I516</f>
        <v>9878</v>
      </c>
      <c r="J516" s="20">
        <f>+'Saldos Ordinarios'!J516+'2do. Ajuste Cuatrimestral'!J516</f>
        <v>1031.268906</v>
      </c>
      <c r="K516" s="26">
        <f>+'Saldos Ordinarios'!K516+'2do. Ajuste Cuatrimestral'!K516</f>
        <v>4.2994050000000001</v>
      </c>
      <c r="L516" s="20">
        <f>+'Saldos Ordinarios'!L516+'2do. Ajuste Cuatrimestral'!L516</f>
        <v>0</v>
      </c>
    </row>
    <row r="517" spans="1:12" x14ac:dyDescent="0.25">
      <c r="A517" s="1">
        <v>514</v>
      </c>
      <c r="B517" s="19" t="s">
        <v>514</v>
      </c>
      <c r="C517" s="12">
        <f>+'Saldos Ordinarios'!C517+'2do. Ajuste Cuatrimestral'!C517</f>
        <v>125661.90601799999</v>
      </c>
      <c r="D517" s="13">
        <f>+'Saldos Ordinarios'!D517+'2do. Ajuste Cuatrimestral'!D517</f>
        <v>50960.684798000002</v>
      </c>
      <c r="E517" s="20">
        <f>+'Saldos Ordinarios'!E517+'2do. Ajuste Cuatrimestral'!E517</f>
        <v>2141.6804000000002</v>
      </c>
      <c r="F517" s="20">
        <f>+'Saldos Ordinarios'!F517+'2do. Ajuste Cuatrimestral'!F517</f>
        <v>7089.3616659999998</v>
      </c>
      <c r="G517" s="20">
        <f>+'Saldos Ordinarios'!G517+'2do. Ajuste Cuatrimestral'!G517</f>
        <v>2687</v>
      </c>
      <c r="H517" s="20">
        <f>+'Saldos Ordinarios'!H517+'2do. Ajuste Cuatrimestral'!H517</f>
        <v>1036.8744730000001</v>
      </c>
      <c r="I517" s="20">
        <f>+'Saldos Ordinarios'!I517+'2do. Ajuste Cuatrimestral'!I517</f>
        <v>1247</v>
      </c>
      <c r="J517" s="20">
        <f>+'Saldos Ordinarios'!J517+'2do. Ajuste Cuatrimestral'!J517</f>
        <v>279.66639600000002</v>
      </c>
      <c r="K517" s="26">
        <f>+'Saldos Ordinarios'!K517+'2do. Ajuste Cuatrimestral'!K517</f>
        <v>1.1769590000000001</v>
      </c>
      <c r="L517" s="20">
        <f>+'Saldos Ordinarios'!L517+'2do. Ajuste Cuatrimestral'!L517</f>
        <v>0</v>
      </c>
    </row>
    <row r="518" spans="1:12" x14ac:dyDescent="0.25">
      <c r="A518" s="1">
        <v>515</v>
      </c>
      <c r="B518" s="19" t="s">
        <v>515</v>
      </c>
      <c r="C518" s="12">
        <f>+'Saldos Ordinarios'!C518+'2do. Ajuste Cuatrimestral'!C518</f>
        <v>5098389.8913270002</v>
      </c>
      <c r="D518" s="13">
        <f>+'Saldos Ordinarios'!D518+'2do. Ajuste Cuatrimestral'!D518</f>
        <v>1534044.3362799999</v>
      </c>
      <c r="E518" s="20">
        <f>+'Saldos Ordinarios'!E518+'2do. Ajuste Cuatrimestral'!E518</f>
        <v>106736.586075</v>
      </c>
      <c r="F518" s="20">
        <f>+'Saldos Ordinarios'!F518+'2do. Ajuste Cuatrimestral'!F518</f>
        <v>436865.455884</v>
      </c>
      <c r="G518" s="20">
        <f>+'Saldos Ordinarios'!G518+'2do. Ajuste Cuatrimestral'!G518</f>
        <v>134765</v>
      </c>
      <c r="H518" s="20">
        <f>+'Saldos Ordinarios'!H518+'2do. Ajuste Cuatrimestral'!H518</f>
        <v>44285.89155</v>
      </c>
      <c r="I518" s="20">
        <f>+'Saldos Ordinarios'!I518+'2do. Ajuste Cuatrimestral'!I518</f>
        <v>119234</v>
      </c>
      <c r="J518" s="20">
        <f>+'Saldos Ordinarios'!J518+'2do. Ajuste Cuatrimestral'!J518</f>
        <v>12471.062881</v>
      </c>
      <c r="K518" s="26">
        <f>+'Saldos Ordinarios'!K518+'2do. Ajuste Cuatrimestral'!K518</f>
        <v>51.827482000000003</v>
      </c>
      <c r="L518" s="20">
        <f>+'Saldos Ordinarios'!L518+'2do. Ajuste Cuatrimestral'!L518</f>
        <v>0</v>
      </c>
    </row>
    <row r="519" spans="1:12" x14ac:dyDescent="0.25">
      <c r="A519" s="1">
        <v>516</v>
      </c>
      <c r="B519" s="19" t="s">
        <v>516</v>
      </c>
      <c r="C519" s="12">
        <f>+'Saldos Ordinarios'!C519+'2do. Ajuste Cuatrimestral'!C519</f>
        <v>312138.40314000001</v>
      </c>
      <c r="D519" s="13">
        <f>+'Saldos Ordinarios'!D519+'2do. Ajuste Cuatrimestral'!D519</f>
        <v>79563.455833999993</v>
      </c>
      <c r="E519" s="20">
        <f>+'Saldos Ordinarios'!E519+'2do. Ajuste Cuatrimestral'!E519</f>
        <v>5869.3912060000002</v>
      </c>
      <c r="F519" s="20">
        <f>+'Saldos Ordinarios'!F519+'2do. Ajuste Cuatrimestral'!F519</f>
        <v>21743.735675</v>
      </c>
      <c r="G519" s="20">
        <f>+'Saldos Ordinarios'!G519+'2do. Ajuste Cuatrimestral'!G519</f>
        <v>11347</v>
      </c>
      <c r="H519" s="20">
        <f>+'Saldos Ordinarios'!H519+'2do. Ajuste Cuatrimestral'!H519</f>
        <v>2636.9516509999999</v>
      </c>
      <c r="I519" s="20">
        <f>+'Saldos Ordinarios'!I519+'2do. Ajuste Cuatrimestral'!I519</f>
        <v>6008</v>
      </c>
      <c r="J519" s="20">
        <f>+'Saldos Ordinarios'!J519+'2do. Ajuste Cuatrimestral'!J519</f>
        <v>725.89597800000001</v>
      </c>
      <c r="K519" s="26">
        <f>+'Saldos Ordinarios'!K519+'2do. Ajuste Cuatrimestral'!K519</f>
        <v>2.9006959999999999</v>
      </c>
      <c r="L519" s="20">
        <f>+'Saldos Ordinarios'!L519+'2do. Ajuste Cuatrimestral'!L519</f>
        <v>0</v>
      </c>
    </row>
    <row r="520" spans="1:12" x14ac:dyDescent="0.25">
      <c r="A520" s="1">
        <v>517</v>
      </c>
      <c r="B520" s="19" t="s">
        <v>517</v>
      </c>
      <c r="C520" s="12">
        <f>+'Saldos Ordinarios'!C520+'2do. Ajuste Cuatrimestral'!C520</f>
        <v>329771.92900100001</v>
      </c>
      <c r="D520" s="13">
        <f>+'Saldos Ordinarios'!D520+'2do. Ajuste Cuatrimestral'!D520</f>
        <v>57558</v>
      </c>
      <c r="E520" s="20">
        <f>+'Saldos Ordinarios'!E520+'2do. Ajuste Cuatrimestral'!E520</f>
        <v>6462.922525</v>
      </c>
      <c r="F520" s="20">
        <f>+'Saldos Ordinarios'!F520+'2do. Ajuste Cuatrimestral'!F520</f>
        <v>24941.248076</v>
      </c>
      <c r="G520" s="20">
        <f>+'Saldos Ordinarios'!G520+'2do. Ajuste Cuatrimestral'!G520</f>
        <v>13773</v>
      </c>
      <c r="H520" s="20">
        <f>+'Saldos Ordinarios'!H520+'2do. Ajuste Cuatrimestral'!H520</f>
        <v>2815.0232559999999</v>
      </c>
      <c r="I520" s="20">
        <f>+'Saldos Ordinarios'!I520+'2do. Ajuste Cuatrimestral'!I520</f>
        <v>7309</v>
      </c>
      <c r="J520" s="20">
        <f>+'Saldos Ordinarios'!J520+'2do. Ajuste Cuatrimestral'!J520</f>
        <v>781.55283400000008</v>
      </c>
      <c r="K520" s="26">
        <f>+'Saldos Ordinarios'!K520+'2do. Ajuste Cuatrimestral'!K520</f>
        <v>3.171297</v>
      </c>
      <c r="L520" s="20">
        <f>+'Saldos Ordinarios'!L520+'2do. Ajuste Cuatrimestral'!L520</f>
        <v>0</v>
      </c>
    </row>
    <row r="521" spans="1:12" x14ac:dyDescent="0.25">
      <c r="A521" s="1">
        <v>518</v>
      </c>
      <c r="B521" s="19" t="s">
        <v>518</v>
      </c>
      <c r="C521" s="12">
        <f>+'Saldos Ordinarios'!C521+'2do. Ajuste Cuatrimestral'!C521</f>
        <v>71052.328974000004</v>
      </c>
      <c r="D521" s="13">
        <f>+'Saldos Ordinarios'!D521+'2do. Ajuste Cuatrimestral'!D521</f>
        <v>35148.098721000002</v>
      </c>
      <c r="E521" s="20">
        <f>+'Saldos Ordinarios'!E521+'2do. Ajuste Cuatrimestral'!E521</f>
        <v>1268.0807440000001</v>
      </c>
      <c r="F521" s="20">
        <f>+'Saldos Ordinarios'!F521+'2do. Ajuste Cuatrimestral'!F521</f>
        <v>4441.1923969999998</v>
      </c>
      <c r="G521" s="20">
        <f>+'Saldos Ordinarios'!G521+'2do. Ajuste Cuatrimestral'!G521</f>
        <v>337</v>
      </c>
      <c r="H521" s="20">
        <f>+'Saldos Ordinarios'!H521+'2do. Ajuste Cuatrimestral'!H521</f>
        <v>593.02578700000004</v>
      </c>
      <c r="I521" s="20">
        <f>+'Saldos Ordinarios'!I521+'2do. Ajuste Cuatrimestral'!I521</f>
        <v>586</v>
      </c>
      <c r="J521" s="20">
        <f>+'Saldos Ordinarios'!J521+'2do. Ajuste Cuatrimestral'!J521</f>
        <v>161.249359</v>
      </c>
      <c r="K521" s="26">
        <f>+'Saldos Ordinarios'!K521+'2do. Ajuste Cuatrimestral'!K521</f>
        <v>1.1483319999999999</v>
      </c>
      <c r="L521" s="20">
        <f>+'Saldos Ordinarios'!L521+'2do. Ajuste Cuatrimestral'!L521</f>
        <v>0</v>
      </c>
    </row>
    <row r="522" spans="1:12" x14ac:dyDescent="0.25">
      <c r="A522" s="1">
        <v>519</v>
      </c>
      <c r="B522" s="19" t="s">
        <v>519</v>
      </c>
      <c r="C522" s="12">
        <f>+'Saldos Ordinarios'!C522+'2do. Ajuste Cuatrimestral'!C522</f>
        <v>219859.87349200001</v>
      </c>
      <c r="D522" s="13">
        <f>+'Saldos Ordinarios'!D522+'2do. Ajuste Cuatrimestral'!D522</f>
        <v>91361.189685999998</v>
      </c>
      <c r="E522" s="20">
        <f>+'Saldos Ordinarios'!E522+'2do. Ajuste Cuatrimestral'!E522</f>
        <v>4274.0437229999998</v>
      </c>
      <c r="F522" s="20">
        <f>+'Saldos Ordinarios'!F522+'2do. Ajuste Cuatrimestral'!F522</f>
        <v>16367.902005</v>
      </c>
      <c r="G522" s="20">
        <f>+'Saldos Ordinarios'!G522+'2do. Ajuste Cuatrimestral'!G522</f>
        <v>6325</v>
      </c>
      <c r="H522" s="20">
        <f>+'Saldos Ordinarios'!H522+'2do. Ajuste Cuatrimestral'!H522</f>
        <v>1873.5293179999999</v>
      </c>
      <c r="I522" s="20">
        <f>+'Saldos Ordinarios'!I522+'2do. Ajuste Cuatrimestral'!I522</f>
        <v>4325</v>
      </c>
      <c r="J522" s="20">
        <f>+'Saldos Ordinarios'!J522+'2do. Ajuste Cuatrimestral'!J522</f>
        <v>519.52456600000005</v>
      </c>
      <c r="K522" s="26">
        <f>+'Saldos Ordinarios'!K522+'2do. Ajuste Cuatrimestral'!K522</f>
        <v>1.7518199999999999</v>
      </c>
      <c r="L522" s="20">
        <f>+'Saldos Ordinarios'!L522+'2do. Ajuste Cuatrimestral'!L522</f>
        <v>0</v>
      </c>
    </row>
    <row r="523" spans="1:12" x14ac:dyDescent="0.25">
      <c r="A523" s="1">
        <v>520</v>
      </c>
      <c r="B523" s="19" t="s">
        <v>520</v>
      </c>
      <c r="C523" s="12">
        <f>+'Saldos Ordinarios'!C523+'2do. Ajuste Cuatrimestral'!C523</f>
        <v>467397.85045999999</v>
      </c>
      <c r="D523" s="13">
        <f>+'Saldos Ordinarios'!D523+'2do. Ajuste Cuatrimestral'!D523</f>
        <v>205186.08074</v>
      </c>
      <c r="E523" s="20">
        <f>+'Saldos Ordinarios'!E523+'2do. Ajuste Cuatrimestral'!E523</f>
        <v>8668.8592719999997</v>
      </c>
      <c r="F523" s="20">
        <f>+'Saldos Ordinarios'!F523+'2do. Ajuste Cuatrimestral'!F523</f>
        <v>31654.136440000002</v>
      </c>
      <c r="G523" s="20">
        <f>+'Saldos Ordinarios'!G523+'2do. Ajuste Cuatrimestral'!G523</f>
        <v>16857</v>
      </c>
      <c r="H523" s="20">
        <f>+'Saldos Ordinarios'!H523+'2do. Ajuste Cuatrimestral'!H523</f>
        <v>3935.725457</v>
      </c>
      <c r="I523" s="20">
        <f>+'Saldos Ordinarios'!I523+'2do. Ajuste Cuatrimestral'!I523</f>
        <v>8875</v>
      </c>
      <c r="J523" s="20">
        <f>+'Saldos Ordinarios'!J523+'2do. Ajuste Cuatrimestral'!J523</f>
        <v>1080.697467</v>
      </c>
      <c r="K523" s="26">
        <f>+'Saldos Ordinarios'!K523+'2do. Ajuste Cuatrimestral'!K523</f>
        <v>4.2477830000000001</v>
      </c>
      <c r="L523" s="20">
        <f>+'Saldos Ordinarios'!L523+'2do. Ajuste Cuatrimestral'!L523</f>
        <v>0</v>
      </c>
    </row>
    <row r="524" spans="1:12" x14ac:dyDescent="0.25">
      <c r="A524" s="1">
        <v>521</v>
      </c>
      <c r="B524" s="19" t="s">
        <v>521</v>
      </c>
      <c r="C524" s="12">
        <f>+'Saldos Ordinarios'!C524+'2do. Ajuste Cuatrimestral'!C524</f>
        <v>82350.946572999994</v>
      </c>
      <c r="D524" s="13">
        <f>+'Saldos Ordinarios'!D524+'2do. Ajuste Cuatrimestral'!D524</f>
        <v>39449.540883000001</v>
      </c>
      <c r="E524" s="20">
        <f>+'Saldos Ordinarios'!E524+'2do. Ajuste Cuatrimestral'!E524</f>
        <v>1373.0234580000001</v>
      </c>
      <c r="F524" s="20">
        <f>+'Saldos Ordinarios'!F524+'2do. Ajuste Cuatrimestral'!F524</f>
        <v>4419.3556630000003</v>
      </c>
      <c r="G524" s="20">
        <f>+'Saldos Ordinarios'!G524+'2do. Ajuste Cuatrimestral'!G524</f>
        <v>691</v>
      </c>
      <c r="H524" s="20">
        <f>+'Saldos Ordinarios'!H524+'2do. Ajuste Cuatrimestral'!H524</f>
        <v>676.05982900000004</v>
      </c>
      <c r="I524" s="20">
        <f>+'Saldos Ordinarios'!I524+'2do. Ajuste Cuatrimestral'!I524</f>
        <v>481</v>
      </c>
      <c r="J524" s="20">
        <f>+'Saldos Ordinarios'!J524+'2do. Ajuste Cuatrimestral'!J524</f>
        <v>182.332617</v>
      </c>
      <c r="K524" s="26">
        <f>+'Saldos Ordinarios'!K524+'2do. Ajuste Cuatrimestral'!K524</f>
        <v>1.090708</v>
      </c>
      <c r="L524" s="20">
        <f>+'Saldos Ordinarios'!L524+'2do. Ajuste Cuatrimestral'!L524</f>
        <v>0</v>
      </c>
    </row>
    <row r="525" spans="1:12" x14ac:dyDescent="0.25">
      <c r="A525" s="1">
        <v>522</v>
      </c>
      <c r="B525" s="19" t="s">
        <v>522</v>
      </c>
      <c r="C525" s="12">
        <f>+'Saldos Ordinarios'!C525+'2do. Ajuste Cuatrimestral'!C525</f>
        <v>110765.85101499999</v>
      </c>
      <c r="D525" s="13">
        <f>+'Saldos Ordinarios'!D525+'2do. Ajuste Cuatrimestral'!D525</f>
        <v>41078</v>
      </c>
      <c r="E525" s="20">
        <f>+'Saldos Ordinarios'!E525+'2do. Ajuste Cuatrimestral'!E525</f>
        <v>1933.2872379999999</v>
      </c>
      <c r="F525" s="20">
        <f>+'Saldos Ordinarios'!F525+'2do. Ajuste Cuatrimestral'!F525</f>
        <v>6590.0127489999995</v>
      </c>
      <c r="G525" s="20">
        <f>+'Saldos Ordinarios'!G525+'2do. Ajuste Cuatrimestral'!G525</f>
        <v>3096</v>
      </c>
      <c r="H525" s="20">
        <f>+'Saldos Ordinarios'!H525+'2do. Ajuste Cuatrimestral'!H525</f>
        <v>919.27319399999999</v>
      </c>
      <c r="I525" s="20">
        <f>+'Saldos Ordinarios'!I525+'2do. Ajuste Cuatrimestral'!I525</f>
        <v>1448</v>
      </c>
      <c r="J525" s="20">
        <f>+'Saldos Ordinarios'!J525+'2do. Ajuste Cuatrimestral'!J525</f>
        <v>249.48260999999999</v>
      </c>
      <c r="K525" s="26">
        <f>+'Saldos Ordinarios'!K525+'2do. Ajuste Cuatrimestral'!K525</f>
        <v>1.1939839999999999</v>
      </c>
      <c r="L525" s="20">
        <f>+'Saldos Ordinarios'!L525+'2do. Ajuste Cuatrimestral'!L525</f>
        <v>0</v>
      </c>
    </row>
    <row r="526" spans="1:12" x14ac:dyDescent="0.25">
      <c r="A526" s="1">
        <v>523</v>
      </c>
      <c r="B526" s="19" t="s">
        <v>523</v>
      </c>
      <c r="C526" s="12">
        <f>+'Saldos Ordinarios'!C526+'2do. Ajuste Cuatrimestral'!C526</f>
        <v>232604.964259</v>
      </c>
      <c r="D526" s="13">
        <f>+'Saldos Ordinarios'!D526+'2do. Ajuste Cuatrimestral'!D526</f>
        <v>71265.72236</v>
      </c>
      <c r="E526" s="20">
        <f>+'Saldos Ordinarios'!E526+'2do. Ajuste Cuatrimestral'!E526</f>
        <v>4437.1434939999999</v>
      </c>
      <c r="F526" s="20">
        <f>+'Saldos Ordinarios'!F526+'2do. Ajuste Cuatrimestral'!F526</f>
        <v>16679.885317</v>
      </c>
      <c r="G526" s="20">
        <f>+'Saldos Ordinarios'!G526+'2do. Ajuste Cuatrimestral'!G526</f>
        <v>3638</v>
      </c>
      <c r="H526" s="20">
        <f>+'Saldos Ordinarios'!H526+'2do. Ajuste Cuatrimestral'!H526</f>
        <v>1972.5256730000001</v>
      </c>
      <c r="I526" s="20">
        <f>+'Saldos Ordinarios'!I526+'2do. Ajuste Cuatrimestral'!I526</f>
        <v>3442</v>
      </c>
      <c r="J526" s="20">
        <f>+'Saldos Ordinarios'!J526+'2do. Ajuste Cuatrimestral'!J526</f>
        <v>544.36762499999998</v>
      </c>
      <c r="K526" s="26">
        <f>+'Saldos Ordinarios'!K526+'2do. Ajuste Cuatrimestral'!K526</f>
        <v>1.7243520000000001</v>
      </c>
      <c r="L526" s="20">
        <f>+'Saldos Ordinarios'!L526+'2do. Ajuste Cuatrimestral'!L526</f>
        <v>0</v>
      </c>
    </row>
    <row r="527" spans="1:12" x14ac:dyDescent="0.25">
      <c r="A527" s="1">
        <v>524</v>
      </c>
      <c r="B527" s="19" t="s">
        <v>524</v>
      </c>
      <c r="C527" s="12">
        <f>+'Saldos Ordinarios'!C527+'2do. Ajuste Cuatrimestral'!C527</f>
        <v>73941.691569999995</v>
      </c>
      <c r="D527" s="13">
        <f>+'Saldos Ordinarios'!D527+'2do. Ajuste Cuatrimestral'!D527</f>
        <v>34339.840744000001</v>
      </c>
      <c r="E527" s="20">
        <f>+'Saldos Ordinarios'!E527+'2do. Ajuste Cuatrimestral'!E527</f>
        <v>1208.7555649999999</v>
      </c>
      <c r="F527" s="20">
        <f>+'Saldos Ordinarios'!F527+'2do. Ajuste Cuatrimestral'!F527</f>
        <v>3784.1973419999999</v>
      </c>
      <c r="G527" s="20">
        <f>+'Saldos Ordinarios'!G527+'2do. Ajuste Cuatrimestral'!G527</f>
        <v>857</v>
      </c>
      <c r="H527" s="20">
        <f>+'Saldos Ordinarios'!H527+'2do. Ajuste Cuatrimestral'!H527</f>
        <v>604.37586499999998</v>
      </c>
      <c r="I527" s="20">
        <f>+'Saldos Ordinarios'!I527+'2do. Ajuste Cuatrimestral'!I527</f>
        <v>447</v>
      </c>
      <c r="J527" s="20">
        <f>+'Saldos Ordinarios'!J527+'2do. Ajuste Cuatrimestral'!J527</f>
        <v>161.658489</v>
      </c>
      <c r="K527" s="26">
        <f>+'Saldos Ordinarios'!K527+'2do. Ajuste Cuatrimestral'!K527</f>
        <v>1.0609329999999999</v>
      </c>
      <c r="L527" s="20">
        <f>+'Saldos Ordinarios'!L527+'2do. Ajuste Cuatrimestral'!L527</f>
        <v>0</v>
      </c>
    </row>
    <row r="528" spans="1:12" x14ac:dyDescent="0.25">
      <c r="A528" s="1">
        <v>525</v>
      </c>
      <c r="B528" s="19" t="s">
        <v>525</v>
      </c>
      <c r="C528" s="12">
        <f>+'Saldos Ordinarios'!C528+'2do. Ajuste Cuatrimestral'!C528</f>
        <v>924070.22811800009</v>
      </c>
      <c r="D528" s="13">
        <f>+'Saldos Ordinarios'!D528+'2do. Ajuste Cuatrimestral'!D528</f>
        <v>245442.229896</v>
      </c>
      <c r="E528" s="20">
        <f>+'Saldos Ordinarios'!E528+'2do. Ajuste Cuatrimestral'!E528</f>
        <v>18185.642893</v>
      </c>
      <c r="F528" s="20">
        <f>+'Saldos Ordinarios'!F528+'2do. Ajuste Cuatrimestral'!F528</f>
        <v>70460.152266999998</v>
      </c>
      <c r="G528" s="20">
        <f>+'Saldos Ordinarios'!G528+'2do. Ajuste Cuatrimestral'!G528</f>
        <v>25206</v>
      </c>
      <c r="H528" s="20">
        <f>+'Saldos Ordinarios'!H528+'2do. Ajuste Cuatrimestral'!H528</f>
        <v>7897.6301579999999</v>
      </c>
      <c r="I528" s="20">
        <f>+'Saldos Ordinarios'!I528+'2do. Ajuste Cuatrimestral'!I528</f>
        <v>18444</v>
      </c>
      <c r="J528" s="20">
        <f>+'Saldos Ordinarios'!J528+'2do. Ajuste Cuatrimestral'!J528</f>
        <v>2195.972698</v>
      </c>
      <c r="K528" s="26">
        <f>+'Saldos Ordinarios'!K528+'2do. Ajuste Cuatrimestral'!K528</f>
        <v>9.3457690000000007</v>
      </c>
      <c r="L528" s="20">
        <f>+'Saldos Ordinarios'!L528+'2do. Ajuste Cuatrimestral'!L528</f>
        <v>0</v>
      </c>
    </row>
    <row r="529" spans="1:12" x14ac:dyDescent="0.25">
      <c r="A529" s="1">
        <v>526</v>
      </c>
      <c r="B529" s="19" t="s">
        <v>526</v>
      </c>
      <c r="C529" s="12">
        <f>+'Saldos Ordinarios'!C529+'2do. Ajuste Cuatrimestral'!C529</f>
        <v>802163.27093899995</v>
      </c>
      <c r="D529" s="13">
        <f>+'Saldos Ordinarios'!D529+'2do. Ajuste Cuatrimestral'!D529</f>
        <v>247887.88255600003</v>
      </c>
      <c r="E529" s="20">
        <f>+'Saldos Ordinarios'!E529+'2do. Ajuste Cuatrimestral'!E529</f>
        <v>15727.446972</v>
      </c>
      <c r="F529" s="20">
        <f>+'Saldos Ordinarios'!F529+'2do. Ajuste Cuatrimestral'!F529</f>
        <v>60716.594511999996</v>
      </c>
      <c r="G529" s="20">
        <f>+'Saldos Ordinarios'!G529+'2do. Ajuste Cuatrimestral'!G529</f>
        <v>39478</v>
      </c>
      <c r="H529" s="20">
        <f>+'Saldos Ordinarios'!H529+'2do. Ajuste Cuatrimestral'!H529</f>
        <v>6848.7584399999996</v>
      </c>
      <c r="I529" s="20">
        <f>+'Saldos Ordinarios'!I529+'2do. Ajuste Cuatrimestral'!I529</f>
        <v>20049</v>
      </c>
      <c r="J529" s="20">
        <f>+'Saldos Ordinarios'!J529+'2do. Ajuste Cuatrimestral'!J529</f>
        <v>1902.823024</v>
      </c>
      <c r="K529" s="26">
        <f>+'Saldos Ordinarios'!K529+'2do. Ajuste Cuatrimestral'!K529</f>
        <v>7.8543699999999994</v>
      </c>
      <c r="L529" s="20">
        <f>+'Saldos Ordinarios'!L529+'2do. Ajuste Cuatrimestral'!L529</f>
        <v>0</v>
      </c>
    </row>
    <row r="530" spans="1:12" x14ac:dyDescent="0.25">
      <c r="A530" s="1">
        <v>527</v>
      </c>
      <c r="B530" s="19" t="s">
        <v>527</v>
      </c>
      <c r="C530" s="12">
        <f>+'Saldos Ordinarios'!C530+'2do. Ajuste Cuatrimestral'!C530</f>
        <v>210753.07854700001</v>
      </c>
      <c r="D530" s="13">
        <f>+'Saldos Ordinarios'!D530+'2do. Ajuste Cuatrimestral'!D530</f>
        <v>101162.737863</v>
      </c>
      <c r="E530" s="20">
        <f>+'Saldos Ordinarios'!E530+'2do. Ajuste Cuatrimestral'!E530</f>
        <v>3822.2609460000003</v>
      </c>
      <c r="F530" s="20">
        <f>+'Saldos Ordinarios'!F530+'2do. Ajuste Cuatrimestral'!F530</f>
        <v>13619.92743</v>
      </c>
      <c r="G530" s="20">
        <f>+'Saldos Ordinarios'!G530+'2do. Ajuste Cuatrimestral'!G530</f>
        <v>6874</v>
      </c>
      <c r="H530" s="20">
        <f>+'Saldos Ordinarios'!H530+'2do. Ajuste Cuatrimestral'!H530</f>
        <v>1764.6398939999999</v>
      </c>
      <c r="I530" s="20">
        <f>+'Saldos Ordinarios'!I530+'2do. Ajuste Cuatrimestral'!I530</f>
        <v>3498</v>
      </c>
      <c r="J530" s="20">
        <f>+'Saldos Ordinarios'!J530+'2do. Ajuste Cuatrimestral'!J530</f>
        <v>482.77053000000001</v>
      </c>
      <c r="K530" s="26">
        <f>+'Saldos Ordinarios'!K530+'2do. Ajuste Cuatrimestral'!K530</f>
        <v>1.4897070000000001</v>
      </c>
      <c r="L530" s="20">
        <f>+'Saldos Ordinarios'!L530+'2do. Ajuste Cuatrimestral'!L530</f>
        <v>0</v>
      </c>
    </row>
    <row r="531" spans="1:12" x14ac:dyDescent="0.25">
      <c r="A531" s="1">
        <v>528</v>
      </c>
      <c r="B531" s="19" t="s">
        <v>528</v>
      </c>
      <c r="C531" s="12">
        <f>+'Saldos Ordinarios'!C531+'2do. Ajuste Cuatrimestral'!C531</f>
        <v>143168.61729900001</v>
      </c>
      <c r="D531" s="13">
        <f>+'Saldos Ordinarios'!D531+'2do. Ajuste Cuatrimestral'!D531</f>
        <v>60301.265102999998</v>
      </c>
      <c r="E531" s="20">
        <f>+'Saldos Ordinarios'!E531+'2do. Ajuste Cuatrimestral'!E531</f>
        <v>2689.7066709999999</v>
      </c>
      <c r="F531" s="20">
        <f>+'Saldos Ordinarios'!F531+'2do. Ajuste Cuatrimestral'!F531</f>
        <v>9955.8302540000004</v>
      </c>
      <c r="G531" s="20">
        <f>+'Saldos Ordinarios'!G531+'2do. Ajuste Cuatrimestral'!G531</f>
        <v>2996</v>
      </c>
      <c r="H531" s="20">
        <f>+'Saldos Ordinarios'!H531+'2do. Ajuste Cuatrimestral'!H531</f>
        <v>1209.492199</v>
      </c>
      <c r="I531" s="20">
        <f>+'Saldos Ordinarios'!I531+'2do. Ajuste Cuatrimestral'!I531</f>
        <v>2155</v>
      </c>
      <c r="J531" s="20">
        <f>+'Saldos Ordinarios'!J531+'2do. Ajuste Cuatrimestral'!J531</f>
        <v>333.18098700000002</v>
      </c>
      <c r="K531" s="26">
        <f>+'Saldos Ordinarios'!K531+'2do. Ajuste Cuatrimestral'!K531</f>
        <v>1.4112370000000001</v>
      </c>
      <c r="L531" s="20">
        <f>+'Saldos Ordinarios'!L531+'2do. Ajuste Cuatrimestral'!L531</f>
        <v>0</v>
      </c>
    </row>
    <row r="532" spans="1:12" x14ac:dyDescent="0.25">
      <c r="A532" s="1">
        <v>529</v>
      </c>
      <c r="B532" s="19" t="s">
        <v>529</v>
      </c>
      <c r="C532" s="12">
        <f>+'Saldos Ordinarios'!C532+'2do. Ajuste Cuatrimestral'!C532</f>
        <v>132798.71814499999</v>
      </c>
      <c r="D532" s="13">
        <f>+'Saldos Ordinarios'!D532+'2do. Ajuste Cuatrimestral'!D532</f>
        <v>48367.401378000002</v>
      </c>
      <c r="E532" s="20">
        <f>+'Saldos Ordinarios'!E532+'2do. Ajuste Cuatrimestral'!E532</f>
        <v>2286.7536059999998</v>
      </c>
      <c r="F532" s="20">
        <f>+'Saldos Ordinarios'!F532+'2do. Ajuste Cuatrimestral'!F532</f>
        <v>7671.7420990000001</v>
      </c>
      <c r="G532" s="20">
        <f>+'Saldos Ordinarios'!G532+'2do. Ajuste Cuatrimestral'!G532</f>
        <v>3588</v>
      </c>
      <c r="H532" s="20">
        <f>+'Saldos Ordinarios'!H532+'2do. Ajuste Cuatrimestral'!H532</f>
        <v>1098.8105370000001</v>
      </c>
      <c r="I532" s="20">
        <f>+'Saldos Ordinarios'!I532+'2do. Ajuste Cuatrimestral'!I532</f>
        <v>1570</v>
      </c>
      <c r="J532" s="20">
        <f>+'Saldos Ordinarios'!J532+'2do. Ajuste Cuatrimestral'!J532</f>
        <v>297.41811799999999</v>
      </c>
      <c r="K532" s="26">
        <f>+'Saldos Ordinarios'!K532+'2do. Ajuste Cuatrimestral'!K532</f>
        <v>1.2070799999999999</v>
      </c>
      <c r="L532" s="20">
        <f>+'Saldos Ordinarios'!L532+'2do. Ajuste Cuatrimestral'!L532</f>
        <v>0</v>
      </c>
    </row>
    <row r="533" spans="1:12" x14ac:dyDescent="0.25">
      <c r="A533" s="1">
        <v>530</v>
      </c>
      <c r="B533" s="19" t="s">
        <v>530</v>
      </c>
      <c r="C533" s="12">
        <f>+'Saldos Ordinarios'!C533+'2do. Ajuste Cuatrimestral'!C533</f>
        <v>276009.89087100001</v>
      </c>
      <c r="D533" s="13">
        <f>+'Saldos Ordinarios'!D533+'2do. Ajuste Cuatrimestral'!D533</f>
        <v>111937.98988199999</v>
      </c>
      <c r="E533" s="20">
        <f>+'Saldos Ordinarios'!E533+'2do. Ajuste Cuatrimestral'!E533</f>
        <v>5171.6025659999996</v>
      </c>
      <c r="F533" s="20">
        <f>+'Saldos Ordinarios'!F533+'2do. Ajuste Cuatrimestral'!F533</f>
        <v>19087.100107999999</v>
      </c>
      <c r="G533" s="20">
        <f>+'Saldos Ordinarios'!G533+'2do. Ajuste Cuatrimestral'!G533</f>
        <v>8278</v>
      </c>
      <c r="H533" s="20">
        <f>+'Saldos Ordinarios'!H533+'2do. Ajuste Cuatrimestral'!H533</f>
        <v>2329.678273</v>
      </c>
      <c r="I533" s="20">
        <f>+'Saldos Ordinarios'!I533+'2do. Ajuste Cuatrimestral'!I533</f>
        <v>4820</v>
      </c>
      <c r="J533" s="20">
        <f>+'Saldos Ordinarios'!J533+'2do. Ajuste Cuatrimestral'!J533</f>
        <v>641.03402299999993</v>
      </c>
      <c r="K533" s="26">
        <f>+'Saldos Ordinarios'!K533+'2do. Ajuste Cuatrimestral'!K533</f>
        <v>2.7808600000000001</v>
      </c>
      <c r="L533" s="20">
        <f>+'Saldos Ordinarios'!L533+'2do. Ajuste Cuatrimestral'!L533</f>
        <v>0</v>
      </c>
    </row>
    <row r="534" spans="1:12" x14ac:dyDescent="0.25">
      <c r="A534" s="1">
        <v>531</v>
      </c>
      <c r="B534" s="19" t="s">
        <v>531</v>
      </c>
      <c r="C534" s="12">
        <f>+'Saldos Ordinarios'!C534+'2do. Ajuste Cuatrimestral'!C534</f>
        <v>163160.59037399999</v>
      </c>
      <c r="D534" s="13">
        <f>+'Saldos Ordinarios'!D534+'2do. Ajuste Cuatrimestral'!D534</f>
        <v>48458</v>
      </c>
      <c r="E534" s="20">
        <f>+'Saldos Ordinarios'!E534+'2do. Ajuste Cuatrimestral'!E534</f>
        <v>2952.2329549999999</v>
      </c>
      <c r="F534" s="20">
        <f>+'Saldos Ordinarios'!F534+'2do. Ajuste Cuatrimestral'!F534</f>
        <v>10495.222279</v>
      </c>
      <c r="G534" s="20">
        <f>+'Saldos Ordinarios'!G534+'2do. Ajuste Cuatrimestral'!G534</f>
        <v>5110</v>
      </c>
      <c r="H534" s="20">
        <f>+'Saldos Ordinarios'!H534+'2do. Ajuste Cuatrimestral'!H534</f>
        <v>1365.1089939999999</v>
      </c>
      <c r="I534" s="20">
        <f>+'Saldos Ordinarios'!I534+'2do. Ajuste Cuatrimestral'!I534</f>
        <v>2786</v>
      </c>
      <c r="J534" s="20">
        <f>+'Saldos Ordinarios'!J534+'2do. Ajuste Cuatrimestral'!J534</f>
        <v>372.75268399999999</v>
      </c>
      <c r="K534" s="26">
        <f>+'Saldos Ordinarios'!K534+'2do. Ajuste Cuatrimestral'!K534</f>
        <v>1.3736360000000001</v>
      </c>
      <c r="L534" s="20">
        <f>+'Saldos Ordinarios'!L534+'2do. Ajuste Cuatrimestral'!L534</f>
        <v>0</v>
      </c>
    </row>
    <row r="535" spans="1:12" x14ac:dyDescent="0.25">
      <c r="A535" s="1">
        <v>532</v>
      </c>
      <c r="B535" s="19" t="s">
        <v>532</v>
      </c>
      <c r="C535" s="12">
        <f>+'Saldos Ordinarios'!C535+'2do. Ajuste Cuatrimestral'!C535</f>
        <v>260946.33620700001</v>
      </c>
      <c r="D535" s="13">
        <f>+'Saldos Ordinarios'!D535+'2do. Ajuste Cuatrimestral'!D535</f>
        <v>129680.785494</v>
      </c>
      <c r="E535" s="20">
        <f>+'Saldos Ordinarios'!E535+'2do. Ajuste Cuatrimestral'!E535</f>
        <v>4967.9405260000003</v>
      </c>
      <c r="F535" s="20">
        <f>+'Saldos Ordinarios'!F535+'2do. Ajuste Cuatrimestral'!F535</f>
        <v>18636.983650000002</v>
      </c>
      <c r="G535" s="20">
        <f>+'Saldos Ordinarios'!G535+'2do. Ajuste Cuatrimestral'!G535</f>
        <v>10081</v>
      </c>
      <c r="H535" s="20">
        <f>+'Saldos Ordinarios'!H535+'2do. Ajuste Cuatrimestral'!H535</f>
        <v>2211.6884970000001</v>
      </c>
      <c r="I535" s="20">
        <f>+'Saldos Ordinarios'!I535+'2do. Ajuste Cuatrimestral'!I535</f>
        <v>5361</v>
      </c>
      <c r="J535" s="20">
        <f>+'Saldos Ordinarios'!J535+'2do. Ajuste Cuatrimestral'!J535</f>
        <v>610.26961600000004</v>
      </c>
      <c r="K535" s="26">
        <f>+'Saldos Ordinarios'!K535+'2do. Ajuste Cuatrimestral'!K535</f>
        <v>2.804217</v>
      </c>
      <c r="L535" s="20">
        <f>+'Saldos Ordinarios'!L535+'2do. Ajuste Cuatrimestral'!L535</f>
        <v>0</v>
      </c>
    </row>
    <row r="536" spans="1:12" x14ac:dyDescent="0.25">
      <c r="A536" s="1">
        <v>533</v>
      </c>
      <c r="B536" s="19" t="s">
        <v>533</v>
      </c>
      <c r="C536" s="12">
        <f>+'Saldos Ordinarios'!C536+'2do. Ajuste Cuatrimestral'!C536</f>
        <v>194628.29608500001</v>
      </c>
      <c r="D536" s="13">
        <f>+'Saldos Ordinarios'!D536+'2do. Ajuste Cuatrimestral'!D536</f>
        <v>87309.709537999996</v>
      </c>
      <c r="E536" s="20">
        <f>+'Saldos Ordinarios'!E536+'2do. Ajuste Cuatrimestral'!E536</f>
        <v>3541.7428369999998</v>
      </c>
      <c r="F536" s="20">
        <f>+'Saldos Ordinarios'!F536+'2do. Ajuste Cuatrimestral'!F536</f>
        <v>12668.914121</v>
      </c>
      <c r="G536" s="20">
        <f>+'Saldos Ordinarios'!G536+'2do. Ajuste Cuatrimestral'!G536</f>
        <v>5123</v>
      </c>
      <c r="H536" s="20">
        <f>+'Saldos Ordinarios'!H536+'2do. Ajuste Cuatrimestral'!H536</f>
        <v>1630.75587</v>
      </c>
      <c r="I536" s="20">
        <f>+'Saldos Ordinarios'!I536+'2do. Ajuste Cuatrimestral'!I536</f>
        <v>2980</v>
      </c>
      <c r="J536" s="20">
        <f>+'Saldos Ordinarios'!J536+'2do. Ajuste Cuatrimestral'!J536</f>
        <v>446.65040699999997</v>
      </c>
      <c r="K536" s="26">
        <f>+'Saldos Ordinarios'!K536+'2do. Ajuste Cuatrimestral'!K536</f>
        <v>1.462404</v>
      </c>
      <c r="L536" s="20">
        <f>+'Saldos Ordinarios'!L536+'2do. Ajuste Cuatrimestral'!L536</f>
        <v>0</v>
      </c>
    </row>
    <row r="537" spans="1:12" x14ac:dyDescent="0.25">
      <c r="A537" s="1">
        <v>534</v>
      </c>
      <c r="B537" s="19" t="s">
        <v>534</v>
      </c>
      <c r="C537" s="12">
        <f>+'Saldos Ordinarios'!C537+'2do. Ajuste Cuatrimestral'!C537</f>
        <v>267176.729437</v>
      </c>
      <c r="D537" s="13">
        <f>+'Saldos Ordinarios'!D537+'2do. Ajuste Cuatrimestral'!D537</f>
        <v>71454</v>
      </c>
      <c r="E537" s="20">
        <f>+'Saldos Ordinarios'!E537+'2do. Ajuste Cuatrimestral'!E537</f>
        <v>5084.246384</v>
      </c>
      <c r="F537" s="20">
        <f>+'Saldos Ordinarios'!F537+'2do. Ajuste Cuatrimestral'!F537</f>
        <v>19061.056753999997</v>
      </c>
      <c r="G537" s="20">
        <f>+'Saldos Ordinarios'!G537+'2do. Ajuste Cuatrimestral'!G537</f>
        <v>10132</v>
      </c>
      <c r="H537" s="20">
        <f>+'Saldos Ordinarios'!H537+'2do. Ajuste Cuatrimestral'!H537</f>
        <v>2263.9929979999997</v>
      </c>
      <c r="I537" s="20">
        <f>+'Saldos Ordinarios'!I537+'2do. Ajuste Cuatrimestral'!I537</f>
        <v>5341</v>
      </c>
      <c r="J537" s="20">
        <f>+'Saldos Ordinarios'!J537+'2do. Ajuste Cuatrimestral'!J537</f>
        <v>625.05682999999999</v>
      </c>
      <c r="K537" s="26">
        <f>+'Saldos Ordinarios'!K537+'2do. Ajuste Cuatrimestral'!K537</f>
        <v>2.8211119999999998</v>
      </c>
      <c r="L537" s="20">
        <f>+'Saldos Ordinarios'!L537+'2do. Ajuste Cuatrimestral'!L537</f>
        <v>0</v>
      </c>
    </row>
    <row r="538" spans="1:12" x14ac:dyDescent="0.25">
      <c r="A538" s="1">
        <v>535</v>
      </c>
      <c r="B538" s="19" t="s">
        <v>535</v>
      </c>
      <c r="C538" s="12">
        <f>+'Saldos Ordinarios'!C538+'2do. Ajuste Cuatrimestral'!C538</f>
        <v>251098.60789499999</v>
      </c>
      <c r="D538" s="13">
        <f>+'Saldos Ordinarios'!D538+'2do. Ajuste Cuatrimestral'!D538</f>
        <v>55242</v>
      </c>
      <c r="E538" s="20">
        <f>+'Saldos Ordinarios'!E538+'2do. Ajuste Cuatrimestral'!E538</f>
        <v>4646.2938059999997</v>
      </c>
      <c r="F538" s="20">
        <f>+'Saldos Ordinarios'!F538+'2do. Ajuste Cuatrimestral'!F538</f>
        <v>16923.980466000001</v>
      </c>
      <c r="G538" s="20">
        <f>+'Saldos Ordinarios'!G538+'2do. Ajuste Cuatrimestral'!G538</f>
        <v>7425</v>
      </c>
      <c r="H538" s="20">
        <f>+'Saldos Ordinarios'!H538+'2do. Ajuste Cuatrimestral'!H538</f>
        <v>2113.5551190000001</v>
      </c>
      <c r="I538" s="20">
        <f>+'Saldos Ordinarios'!I538+'2do. Ajuste Cuatrimestral'!I538</f>
        <v>4155</v>
      </c>
      <c r="J538" s="20">
        <f>+'Saldos Ordinarios'!J538+'2do. Ajuste Cuatrimestral'!J538</f>
        <v>580.21830499999999</v>
      </c>
      <c r="K538" s="26">
        <f>+'Saldos Ordinarios'!K538+'2do. Ajuste Cuatrimestral'!K538</f>
        <v>2.6612299999999998</v>
      </c>
      <c r="L538" s="20">
        <f>+'Saldos Ordinarios'!L538+'2do. Ajuste Cuatrimestral'!L538</f>
        <v>5694</v>
      </c>
    </row>
    <row r="539" spans="1:12" x14ac:dyDescent="0.25">
      <c r="A539" s="1">
        <v>536</v>
      </c>
      <c r="B539" s="19" t="s">
        <v>536</v>
      </c>
      <c r="C539" s="12">
        <f>+'Saldos Ordinarios'!C539+'2do. Ajuste Cuatrimestral'!C539</f>
        <v>88479.567811999994</v>
      </c>
      <c r="D539" s="13">
        <f>+'Saldos Ordinarios'!D539+'2do. Ajuste Cuatrimestral'!D539</f>
        <v>40032.386251999997</v>
      </c>
      <c r="E539" s="20">
        <f>+'Saldos Ordinarios'!E539+'2do. Ajuste Cuatrimestral'!E539</f>
        <v>1546.475498</v>
      </c>
      <c r="F539" s="20">
        <f>+'Saldos Ordinarios'!F539+'2do. Ajuste Cuatrimestral'!F539</f>
        <v>5283.118195</v>
      </c>
      <c r="G539" s="20">
        <f>+'Saldos Ordinarios'!G539+'2do. Ajuste Cuatrimestral'!G539</f>
        <v>1135</v>
      </c>
      <c r="H539" s="20">
        <f>+'Saldos Ordinarios'!H539+'2do. Ajuste Cuatrimestral'!H539</f>
        <v>734.41026199999999</v>
      </c>
      <c r="I539" s="20">
        <f>+'Saldos Ordinarios'!I539+'2do. Ajuste Cuatrimestral'!I539</f>
        <v>843</v>
      </c>
      <c r="J539" s="20">
        <f>+'Saldos Ordinarios'!J539+'2do. Ajuste Cuatrimestral'!J539</f>
        <v>199.21444300000002</v>
      </c>
      <c r="K539" s="26">
        <f>+'Saldos Ordinarios'!K539+'2do. Ajuste Cuatrimestral'!K539</f>
        <v>1.157098</v>
      </c>
      <c r="L539" s="20">
        <f>+'Saldos Ordinarios'!L539+'2do. Ajuste Cuatrimestral'!L539</f>
        <v>0</v>
      </c>
    </row>
    <row r="540" spans="1:12" x14ac:dyDescent="0.25">
      <c r="A540" s="1">
        <v>537</v>
      </c>
      <c r="B540" s="19" t="s">
        <v>537</v>
      </c>
      <c r="C540" s="12">
        <f>+'Saldos Ordinarios'!C540+'2do. Ajuste Cuatrimestral'!C540</f>
        <v>494078.54779400001</v>
      </c>
      <c r="D540" s="13">
        <f>+'Saldos Ordinarios'!D540+'2do. Ajuste Cuatrimestral'!D540</f>
        <v>164838</v>
      </c>
      <c r="E540" s="20">
        <f>+'Saldos Ordinarios'!E540+'2do. Ajuste Cuatrimestral'!E540</f>
        <v>8835.8156269999999</v>
      </c>
      <c r="F540" s="20">
        <f>+'Saldos Ordinarios'!F540+'2do. Ajuste Cuatrimestral'!F540</f>
        <v>31000.059008</v>
      </c>
      <c r="G540" s="20">
        <f>+'Saldos Ordinarios'!G540+'2do. Ajuste Cuatrimestral'!G540</f>
        <v>16174</v>
      </c>
      <c r="H540" s="20">
        <f>+'Saldos Ordinarios'!H540+'2do. Ajuste Cuatrimestral'!H540</f>
        <v>4123.6415299999999</v>
      </c>
      <c r="I540" s="20">
        <f>+'Saldos Ordinarios'!I540+'2do. Ajuste Cuatrimestral'!I540</f>
        <v>7940</v>
      </c>
      <c r="J540" s="20">
        <f>+'Saldos Ordinarios'!J540+'2do. Ajuste Cuatrimestral'!J540</f>
        <v>1124.118575</v>
      </c>
      <c r="K540" s="26">
        <f>+'Saldos Ordinarios'!K540+'2do. Ajuste Cuatrimestral'!K540</f>
        <v>4.0444469999999999</v>
      </c>
      <c r="L540" s="20">
        <f>+'Saldos Ordinarios'!L540+'2do. Ajuste Cuatrimestral'!L540</f>
        <v>0</v>
      </c>
    </row>
    <row r="541" spans="1:12" x14ac:dyDescent="0.25">
      <c r="A541" s="1">
        <v>538</v>
      </c>
      <c r="B541" s="19" t="s">
        <v>538</v>
      </c>
      <c r="C541" s="12">
        <f>+'Saldos Ordinarios'!C541+'2do. Ajuste Cuatrimestral'!C541</f>
        <v>114662.06742400001</v>
      </c>
      <c r="D541" s="13">
        <f>+'Saldos Ordinarios'!D541+'2do. Ajuste Cuatrimestral'!D541</f>
        <v>53484.731642999999</v>
      </c>
      <c r="E541" s="20">
        <f>+'Saldos Ordinarios'!E541+'2do. Ajuste Cuatrimestral'!E541</f>
        <v>2034.6937499999999</v>
      </c>
      <c r="F541" s="20">
        <f>+'Saldos Ordinarios'!F541+'2do. Ajuste Cuatrimestral'!F541</f>
        <v>7078.0543440000001</v>
      </c>
      <c r="G541" s="20">
        <f>+'Saldos Ordinarios'!G541+'2do. Ajuste Cuatrimestral'!G541</f>
        <v>1705</v>
      </c>
      <c r="H541" s="20">
        <f>+'Saldos Ordinarios'!H541+'2do. Ajuste Cuatrimestral'!H541</f>
        <v>955.07013699999993</v>
      </c>
      <c r="I541" s="20">
        <f>+'Saldos Ordinarios'!I541+'2do. Ajuste Cuatrimestral'!I541</f>
        <v>1221</v>
      </c>
      <c r="J541" s="20">
        <f>+'Saldos Ordinarios'!J541+'2do. Ajuste Cuatrimestral'!J541</f>
        <v>260.42267500000003</v>
      </c>
      <c r="K541" s="26">
        <f>+'Saldos Ordinarios'!K541+'2do. Ajuste Cuatrimestral'!K541</f>
        <v>1.229406</v>
      </c>
      <c r="L541" s="20">
        <f>+'Saldos Ordinarios'!L541+'2do. Ajuste Cuatrimestral'!L541</f>
        <v>0</v>
      </c>
    </row>
    <row r="542" spans="1:12" x14ac:dyDescent="0.25">
      <c r="A542" s="1">
        <v>539</v>
      </c>
      <c r="B542" s="19" t="s">
        <v>539</v>
      </c>
      <c r="C542" s="12">
        <f>+'Saldos Ordinarios'!C542+'2do. Ajuste Cuatrimestral'!C542</f>
        <v>281306.18746699998</v>
      </c>
      <c r="D542" s="13">
        <f>+'Saldos Ordinarios'!D542+'2do. Ajuste Cuatrimestral'!D542</f>
        <v>138925.37549800001</v>
      </c>
      <c r="E542" s="20">
        <f>+'Saldos Ordinarios'!E542+'2do. Ajuste Cuatrimestral'!E542</f>
        <v>5554.8248600000006</v>
      </c>
      <c r="F542" s="20">
        <f>+'Saldos Ordinarios'!F542+'2do. Ajuste Cuatrimestral'!F542</f>
        <v>21589.279997999998</v>
      </c>
      <c r="G542" s="20">
        <f>+'Saldos Ordinarios'!G542+'2do. Ajuste Cuatrimestral'!G542</f>
        <v>10374</v>
      </c>
      <c r="H542" s="20">
        <f>+'Saldos Ordinarios'!H542+'2do. Ajuste Cuatrimestral'!H542</f>
        <v>2406.1313410000002</v>
      </c>
      <c r="I542" s="20">
        <f>+'Saldos Ordinarios'!I542+'2do. Ajuste Cuatrimestral'!I542</f>
        <v>6748</v>
      </c>
      <c r="J542" s="20">
        <f>+'Saldos Ordinarios'!J542+'2do. Ajuste Cuatrimestral'!J542</f>
        <v>669.807007</v>
      </c>
      <c r="K542" s="26">
        <f>+'Saldos Ordinarios'!K542+'2do. Ajuste Cuatrimestral'!K542</f>
        <v>3.0341339999999999</v>
      </c>
      <c r="L542" s="20">
        <f>+'Saldos Ordinarios'!L542+'2do. Ajuste Cuatrimestral'!L542</f>
        <v>0</v>
      </c>
    </row>
    <row r="543" spans="1:12" x14ac:dyDescent="0.25">
      <c r="A543" s="1">
        <v>540</v>
      </c>
      <c r="B543" s="19" t="s">
        <v>540</v>
      </c>
      <c r="C543" s="12">
        <f>+'Saldos Ordinarios'!C543+'2do. Ajuste Cuatrimestral'!C543</f>
        <v>471299.97589</v>
      </c>
      <c r="D543" s="13">
        <f>+'Saldos Ordinarios'!D543+'2do. Ajuste Cuatrimestral'!D543</f>
        <v>215297.398403</v>
      </c>
      <c r="E543" s="20">
        <f>+'Saldos Ordinarios'!E543+'2do. Ajuste Cuatrimestral'!E543</f>
        <v>8872.0138480000005</v>
      </c>
      <c r="F543" s="20">
        <f>+'Saldos Ordinarios'!F543+'2do. Ajuste Cuatrimestral'!F543</f>
        <v>32900.690537000002</v>
      </c>
      <c r="G543" s="20">
        <f>+'Saldos Ordinarios'!G543+'2do. Ajuste Cuatrimestral'!G543</f>
        <v>14843</v>
      </c>
      <c r="H543" s="20">
        <f>+'Saldos Ordinarios'!H543+'2do. Ajuste Cuatrimestral'!H543</f>
        <v>3983.11339</v>
      </c>
      <c r="I543" s="20">
        <f>+'Saldos Ordinarios'!I543+'2do. Ajuste Cuatrimestral'!I543</f>
        <v>9203</v>
      </c>
      <c r="J543" s="20">
        <f>+'Saldos Ordinarios'!J543+'2do. Ajuste Cuatrimestral'!J543</f>
        <v>1097.594681</v>
      </c>
      <c r="K543" s="26">
        <f>+'Saldos Ordinarios'!K543+'2do. Ajuste Cuatrimestral'!K543</f>
        <v>4.3677760000000001</v>
      </c>
      <c r="L543" s="20">
        <f>+'Saldos Ordinarios'!L543+'2do. Ajuste Cuatrimestral'!L543</f>
        <v>0</v>
      </c>
    </row>
    <row r="544" spans="1:12" x14ac:dyDescent="0.25">
      <c r="A544" s="1">
        <v>541</v>
      </c>
      <c r="B544" s="19" t="s">
        <v>541</v>
      </c>
      <c r="C544" s="12">
        <f>+'Saldos Ordinarios'!C544+'2do. Ajuste Cuatrimestral'!C544</f>
        <v>138589.324785</v>
      </c>
      <c r="D544" s="13">
        <f>+'Saldos Ordinarios'!D544+'2do. Ajuste Cuatrimestral'!D544</f>
        <v>58916</v>
      </c>
      <c r="E544" s="20">
        <f>+'Saldos Ordinarios'!E544+'2do. Ajuste Cuatrimestral'!E544</f>
        <v>2444.7466060000002</v>
      </c>
      <c r="F544" s="20">
        <f>+'Saldos Ordinarios'!F544+'2do. Ajuste Cuatrimestral'!F544</f>
        <v>8437.9989769999993</v>
      </c>
      <c r="G544" s="20">
        <f>+'Saldos Ordinarios'!G544+'2do. Ajuste Cuatrimestral'!G544</f>
        <v>3998</v>
      </c>
      <c r="H544" s="20">
        <f>+'Saldos Ordinarios'!H544+'2do. Ajuste Cuatrimestral'!H544</f>
        <v>1152.443325</v>
      </c>
      <c r="I544" s="20">
        <f>+'Saldos Ordinarios'!I544+'2do. Ajuste Cuatrimestral'!I544</f>
        <v>2009</v>
      </c>
      <c r="J544" s="20">
        <f>+'Saldos Ordinarios'!J544+'2do. Ajuste Cuatrimestral'!J544</f>
        <v>313.23231299999998</v>
      </c>
      <c r="K544" s="26">
        <f>+'Saldos Ordinarios'!K544+'2do. Ajuste Cuatrimestral'!K544</f>
        <v>1.264246</v>
      </c>
      <c r="L544" s="20">
        <f>+'Saldos Ordinarios'!L544+'2do. Ajuste Cuatrimestral'!L544</f>
        <v>0</v>
      </c>
    </row>
    <row r="545" spans="1:12" x14ac:dyDescent="0.25">
      <c r="A545" s="1">
        <v>542</v>
      </c>
      <c r="B545" s="19" t="s">
        <v>542</v>
      </c>
      <c r="C545" s="12">
        <f>+'Saldos Ordinarios'!C545+'2do. Ajuste Cuatrimestral'!C545</f>
        <v>109554.85374600001</v>
      </c>
      <c r="D545" s="13">
        <f>+'Saldos Ordinarios'!D545+'2do. Ajuste Cuatrimestral'!D545</f>
        <v>58495.983065</v>
      </c>
      <c r="E545" s="20">
        <f>+'Saldos Ordinarios'!E545+'2do. Ajuste Cuatrimestral'!E545</f>
        <v>1854.6358279999999</v>
      </c>
      <c r="F545" s="20">
        <f>+'Saldos Ordinarios'!F545+'2do. Ajuste Cuatrimestral'!F545</f>
        <v>6087.4316959999996</v>
      </c>
      <c r="G545" s="20">
        <f>+'Saldos Ordinarios'!G545+'2do. Ajuste Cuatrimestral'!G545</f>
        <v>1785</v>
      </c>
      <c r="H545" s="20">
        <f>+'Saldos Ordinarios'!H545+'2do. Ajuste Cuatrimestral'!H545</f>
        <v>902.75605799999994</v>
      </c>
      <c r="I545" s="20">
        <f>+'Saldos Ordinarios'!I545+'2do. Ajuste Cuatrimestral'!I545</f>
        <v>970</v>
      </c>
      <c r="J545" s="20">
        <f>+'Saldos Ordinarios'!J545+'2do. Ajuste Cuatrimestral'!J545</f>
        <v>243.242966</v>
      </c>
      <c r="K545" s="26">
        <f>+'Saldos Ordinarios'!K545+'2do. Ajuste Cuatrimestral'!K545</f>
        <v>1.143842</v>
      </c>
      <c r="L545" s="20">
        <f>+'Saldos Ordinarios'!L545+'2do. Ajuste Cuatrimestral'!L545</f>
        <v>276</v>
      </c>
    </row>
    <row r="546" spans="1:12" x14ac:dyDescent="0.25">
      <c r="A546" s="1">
        <v>543</v>
      </c>
      <c r="B546" s="19" t="s">
        <v>543</v>
      </c>
      <c r="C546" s="12">
        <f>+'Saldos Ordinarios'!C546+'2do. Ajuste Cuatrimestral'!C546</f>
        <v>313567.39711700001</v>
      </c>
      <c r="D546" s="13">
        <f>+'Saldos Ordinarios'!D546+'2do. Ajuste Cuatrimestral'!D546</f>
        <v>148088.13591499999</v>
      </c>
      <c r="E546" s="20">
        <f>+'Saldos Ordinarios'!E546+'2do. Ajuste Cuatrimestral'!E546</f>
        <v>5920.8029630000001</v>
      </c>
      <c r="F546" s="20">
        <f>+'Saldos Ordinarios'!F546+'2do. Ajuste Cuatrimestral'!F546</f>
        <v>22027.734544999999</v>
      </c>
      <c r="G546" s="20">
        <f>+'Saldos Ordinarios'!G546+'2do. Ajuste Cuatrimestral'!G546</f>
        <v>13954</v>
      </c>
      <c r="H546" s="20">
        <f>+'Saldos Ordinarios'!H546+'2do. Ajuste Cuatrimestral'!H546</f>
        <v>2651.9241120000002</v>
      </c>
      <c r="I546" s="20">
        <f>+'Saldos Ordinarios'!I546+'2do. Ajuste Cuatrimestral'!I546</f>
        <v>6754</v>
      </c>
      <c r="J546" s="20">
        <f>+'Saldos Ordinarios'!J546+'2do. Ajuste Cuatrimestral'!J546</f>
        <v>731.42773899999997</v>
      </c>
      <c r="K546" s="26">
        <f>+'Saldos Ordinarios'!K546+'2do. Ajuste Cuatrimestral'!K546</f>
        <v>2.9253740000000001</v>
      </c>
      <c r="L546" s="20">
        <f>+'Saldos Ordinarios'!L546+'2do. Ajuste Cuatrimestral'!L546</f>
        <v>0</v>
      </c>
    </row>
    <row r="547" spans="1:12" x14ac:dyDescent="0.25">
      <c r="A547" s="1">
        <v>544</v>
      </c>
      <c r="B547" s="19" t="s">
        <v>544</v>
      </c>
      <c r="C547" s="12">
        <f>+'Saldos Ordinarios'!C547+'2do. Ajuste Cuatrimestral'!C547</f>
        <v>137849.845547</v>
      </c>
      <c r="D547" s="13">
        <f>+'Saldos Ordinarios'!D547+'2do. Ajuste Cuatrimestral'!D547</f>
        <v>54487.896121999998</v>
      </c>
      <c r="E547" s="20">
        <f>+'Saldos Ordinarios'!E547+'2do. Ajuste Cuatrimestral'!E547</f>
        <v>2558.4412620000003</v>
      </c>
      <c r="F547" s="20">
        <f>+'Saldos Ordinarios'!F547+'2do. Ajuste Cuatrimestral'!F547</f>
        <v>9348.8863010000005</v>
      </c>
      <c r="G547" s="20">
        <f>+'Saldos Ordinarios'!G547+'2do. Ajuste Cuatrimestral'!G547</f>
        <v>2521</v>
      </c>
      <c r="H547" s="20">
        <f>+'Saldos Ordinarios'!H547+'2do. Ajuste Cuatrimestral'!H547</f>
        <v>1161.0437529999999</v>
      </c>
      <c r="I547" s="20">
        <f>+'Saldos Ordinarios'!I547+'2do. Ajuste Cuatrimestral'!I547</f>
        <v>1947</v>
      </c>
      <c r="J547" s="20">
        <f>+'Saldos Ordinarios'!J547+'2do. Ajuste Cuatrimestral'!J547</f>
        <v>318.80923100000001</v>
      </c>
      <c r="K547" s="26">
        <f>+'Saldos Ordinarios'!K547+'2do. Ajuste Cuatrimestral'!K547</f>
        <v>1.3694269999999999</v>
      </c>
      <c r="L547" s="20">
        <f>+'Saldos Ordinarios'!L547+'2do. Ajuste Cuatrimestral'!L547</f>
        <v>0</v>
      </c>
    </row>
    <row r="548" spans="1:12" x14ac:dyDescent="0.25">
      <c r="A548" s="1">
        <v>545</v>
      </c>
      <c r="B548" s="19" t="s">
        <v>545</v>
      </c>
      <c r="C548" s="12">
        <f>+'Saldos Ordinarios'!C548+'2do. Ajuste Cuatrimestral'!C548</f>
        <v>829077.25392799999</v>
      </c>
      <c r="D548" s="13">
        <f>+'Saldos Ordinarios'!D548+'2do. Ajuste Cuatrimestral'!D548</f>
        <v>379264.24349700002</v>
      </c>
      <c r="E548" s="20">
        <f>+'Saldos Ordinarios'!E548+'2do. Ajuste Cuatrimestral'!E548</f>
        <v>14862.799668</v>
      </c>
      <c r="F548" s="20">
        <f>+'Saldos Ordinarios'!F548+'2do. Ajuste Cuatrimestral'!F548</f>
        <v>52283.635417999998</v>
      </c>
      <c r="G548" s="20">
        <f>+'Saldos Ordinarios'!G548+'2do. Ajuste Cuatrimestral'!G548</f>
        <v>18946</v>
      </c>
      <c r="H548" s="20">
        <f>+'Saldos Ordinarios'!H548+'2do. Ajuste Cuatrimestral'!H548</f>
        <v>6923.8216809999994</v>
      </c>
      <c r="I548" s="20">
        <f>+'Saldos Ordinarios'!I548+'2do. Ajuste Cuatrimestral'!I548</f>
        <v>11835</v>
      </c>
      <c r="J548" s="20">
        <f>+'Saldos Ordinarios'!J548+'2do. Ajuste Cuatrimestral'!J548</f>
        <v>1888.4577610000001</v>
      </c>
      <c r="K548" s="26">
        <f>+'Saldos Ordinarios'!K548+'2do. Ajuste Cuatrimestral'!K548</f>
        <v>7.7820559999999999</v>
      </c>
      <c r="L548" s="20">
        <f>+'Saldos Ordinarios'!L548+'2do. Ajuste Cuatrimestral'!L548</f>
        <v>0</v>
      </c>
    </row>
    <row r="549" spans="1:12" x14ac:dyDescent="0.25">
      <c r="A549" s="1">
        <v>546</v>
      </c>
      <c r="B549" s="19" t="s">
        <v>546</v>
      </c>
      <c r="C549" s="12">
        <f>+'Saldos Ordinarios'!C549+'2do. Ajuste Cuatrimestral'!C549</f>
        <v>346007.74965100002</v>
      </c>
      <c r="D549" s="13">
        <f>+'Saldos Ordinarios'!D549+'2do. Ajuste Cuatrimestral'!D549</f>
        <v>139944.28717200001</v>
      </c>
      <c r="E549" s="20">
        <f>+'Saldos Ordinarios'!E549+'2do. Ajuste Cuatrimestral'!E549</f>
        <v>6626.1555100000005</v>
      </c>
      <c r="F549" s="20">
        <f>+'Saldos Ordinarios'!F549+'2do. Ajuste Cuatrimestral'!F549</f>
        <v>25006.677677</v>
      </c>
      <c r="G549" s="20">
        <f>+'Saldos Ordinarios'!G549+'2do. Ajuste Cuatrimestral'!G549</f>
        <v>13311</v>
      </c>
      <c r="H549" s="20">
        <f>+'Saldos Ordinarios'!H549+'2do. Ajuste Cuatrimestral'!H549</f>
        <v>2936.5046379999999</v>
      </c>
      <c r="I549" s="20">
        <f>+'Saldos Ordinarios'!I549+'2do. Ajuste Cuatrimestral'!I549</f>
        <v>7372</v>
      </c>
      <c r="J549" s="20">
        <f>+'Saldos Ordinarios'!J549+'2do. Ajuste Cuatrimestral'!J549</f>
        <v>811.38807900000006</v>
      </c>
      <c r="K549" s="26">
        <f>+'Saldos Ordinarios'!K549+'2do. Ajuste Cuatrimestral'!K549</f>
        <v>3.099183</v>
      </c>
      <c r="L549" s="20">
        <f>+'Saldos Ordinarios'!L549+'2do. Ajuste Cuatrimestral'!L549</f>
        <v>0</v>
      </c>
    </row>
    <row r="550" spans="1:12" x14ac:dyDescent="0.25">
      <c r="A550" s="1">
        <v>547</v>
      </c>
      <c r="B550" s="19" t="s">
        <v>547</v>
      </c>
      <c r="C550" s="12">
        <f>+'Saldos Ordinarios'!C550+'2do. Ajuste Cuatrimestral'!C550</f>
        <v>122336.650306</v>
      </c>
      <c r="D550" s="13">
        <f>+'Saldos Ordinarios'!D550+'2do. Ajuste Cuatrimestral'!D550</f>
        <v>57082.882012000002</v>
      </c>
      <c r="E550" s="20">
        <f>+'Saldos Ordinarios'!E550+'2do. Ajuste Cuatrimestral'!E550</f>
        <v>2112.116849</v>
      </c>
      <c r="F550" s="20">
        <f>+'Saldos Ordinarios'!F550+'2do. Ajuste Cuatrimestral'!F550</f>
        <v>7107.8478610000002</v>
      </c>
      <c r="G550" s="20">
        <f>+'Saldos Ordinarios'!G550+'2do. Ajuste Cuatrimestral'!G550</f>
        <v>2183</v>
      </c>
      <c r="H550" s="20">
        <f>+'Saldos Ordinarios'!H550+'2do. Ajuste Cuatrimestral'!H550</f>
        <v>1012.15899</v>
      </c>
      <c r="I550" s="20">
        <f>+'Saldos Ordinarios'!I550+'2do. Ajuste Cuatrimestral'!I550</f>
        <v>1275</v>
      </c>
      <c r="J550" s="20">
        <f>+'Saldos Ordinarios'!J550+'2do. Ajuste Cuatrimestral'!J550</f>
        <v>273.75524999999999</v>
      </c>
      <c r="K550" s="26">
        <f>+'Saldos Ordinarios'!K550+'2do. Ajuste Cuatrimestral'!K550</f>
        <v>1.1952</v>
      </c>
      <c r="L550" s="20">
        <f>+'Saldos Ordinarios'!L550+'2do. Ajuste Cuatrimestral'!L550</f>
        <v>0</v>
      </c>
    </row>
    <row r="551" spans="1:12" x14ac:dyDescent="0.25">
      <c r="A551" s="1">
        <v>548</v>
      </c>
      <c r="B551" s="19" t="s">
        <v>548</v>
      </c>
      <c r="C551" s="12">
        <f>+'Saldos Ordinarios'!C551+'2do. Ajuste Cuatrimestral'!C551</f>
        <v>234021.25138900001</v>
      </c>
      <c r="D551" s="13">
        <f>+'Saldos Ordinarios'!D551+'2do. Ajuste Cuatrimestral'!D551</f>
        <v>108307.170484</v>
      </c>
      <c r="E551" s="20">
        <f>+'Saldos Ordinarios'!E551+'2do. Ajuste Cuatrimestral'!E551</f>
        <v>4334.5854909999998</v>
      </c>
      <c r="F551" s="20">
        <f>+'Saldos Ordinarios'!F551+'2do. Ajuste Cuatrimestral'!F551</f>
        <v>15807.200060000001</v>
      </c>
      <c r="G551" s="20">
        <f>+'Saldos Ordinarios'!G551+'2do. Ajuste Cuatrimestral'!G551</f>
        <v>4223</v>
      </c>
      <c r="H551" s="20">
        <f>+'Saldos Ordinarios'!H551+'2do. Ajuste Cuatrimestral'!H551</f>
        <v>1969.594114</v>
      </c>
      <c r="I551" s="20">
        <f>+'Saldos Ordinarios'!I551+'2do. Ajuste Cuatrimestral'!I551</f>
        <v>3186</v>
      </c>
      <c r="J551" s="20">
        <f>+'Saldos Ordinarios'!J551+'2do. Ajuste Cuatrimestral'!J551</f>
        <v>540.996579</v>
      </c>
      <c r="K551" s="26">
        <f>+'Saldos Ordinarios'!K551+'2do. Ajuste Cuatrimestral'!K551</f>
        <v>2.6200900000000003</v>
      </c>
      <c r="L551" s="20">
        <f>+'Saldos Ordinarios'!L551+'2do. Ajuste Cuatrimestral'!L551</f>
        <v>0</v>
      </c>
    </row>
    <row r="552" spans="1:12" x14ac:dyDescent="0.25">
      <c r="A552" s="1">
        <v>549</v>
      </c>
      <c r="B552" s="19" t="s">
        <v>549</v>
      </c>
      <c r="C552" s="12">
        <f>+'Saldos Ordinarios'!C552+'2do. Ajuste Cuatrimestral'!C552</f>
        <v>793890.44613499998</v>
      </c>
      <c r="D552" s="13">
        <f>+'Saldos Ordinarios'!D552+'2do. Ajuste Cuatrimestral'!D552</f>
        <v>330053.87922200002</v>
      </c>
      <c r="E552" s="20">
        <f>+'Saldos Ordinarios'!E552+'2do. Ajuste Cuatrimestral'!E552</f>
        <v>14950.127428</v>
      </c>
      <c r="F552" s="20">
        <f>+'Saldos Ordinarios'!F552+'2do. Ajuste Cuatrimestral'!F552</f>
        <v>55467.037513999996</v>
      </c>
      <c r="G552" s="20">
        <f>+'Saldos Ordinarios'!G552+'2do. Ajuste Cuatrimestral'!G552</f>
        <v>27834</v>
      </c>
      <c r="H552" s="20">
        <f>+'Saldos Ordinarios'!H552+'2do. Ajuste Cuatrimestral'!H552</f>
        <v>6709.7174020000002</v>
      </c>
      <c r="I552" s="20">
        <f>+'Saldos Ordinarios'!I552+'2do. Ajuste Cuatrimestral'!I552</f>
        <v>15135</v>
      </c>
      <c r="J552" s="20">
        <f>+'Saldos Ordinarios'!J552+'2do. Ajuste Cuatrimestral'!J552</f>
        <v>1848.6173880000001</v>
      </c>
      <c r="K552" s="26">
        <f>+'Saldos Ordinarios'!K552+'2do. Ajuste Cuatrimestral'!K552</f>
        <v>7.3091879999999998</v>
      </c>
      <c r="L552" s="20">
        <f>+'Saldos Ordinarios'!L552+'2do. Ajuste Cuatrimestral'!L552</f>
        <v>103265</v>
      </c>
    </row>
    <row r="553" spans="1:12" x14ac:dyDescent="0.25">
      <c r="A553" s="1">
        <v>550</v>
      </c>
      <c r="B553" s="19" t="s">
        <v>550</v>
      </c>
      <c r="C553" s="12">
        <f>+'Saldos Ordinarios'!C553+'2do. Ajuste Cuatrimestral'!C553</f>
        <v>391348.66766500002</v>
      </c>
      <c r="D553" s="13">
        <f>+'Saldos Ordinarios'!D553+'2do. Ajuste Cuatrimestral'!D553</f>
        <v>80534</v>
      </c>
      <c r="E553" s="20">
        <f>+'Saldos Ordinarios'!E553+'2do. Ajuste Cuatrimestral'!E553</f>
        <v>6949.0338069999998</v>
      </c>
      <c r="F553" s="20">
        <f>+'Saldos Ordinarios'!F553+'2do. Ajuste Cuatrimestral'!F553</f>
        <v>24183.031923000002</v>
      </c>
      <c r="G553" s="20">
        <f>+'Saldos Ordinarios'!G553+'2do. Ajuste Cuatrimestral'!G553</f>
        <v>11259</v>
      </c>
      <c r="H553" s="20">
        <f>+'Saldos Ordinarios'!H553+'2do. Ajuste Cuatrimestral'!H553</f>
        <v>3261.2567650000001</v>
      </c>
      <c r="I553" s="20">
        <f>+'Saldos Ordinarios'!I553+'2do. Ajuste Cuatrimestral'!I553</f>
        <v>5973</v>
      </c>
      <c r="J553" s="20">
        <f>+'Saldos Ordinarios'!J553+'2do. Ajuste Cuatrimestral'!J553</f>
        <v>888.13544999999999</v>
      </c>
      <c r="K553" s="26">
        <f>+'Saldos Ordinarios'!K553+'2do. Ajuste Cuatrimestral'!K553</f>
        <v>3.7857729999999998</v>
      </c>
      <c r="L553" s="20">
        <f>+'Saldos Ordinarios'!L553+'2do. Ajuste Cuatrimestral'!L553</f>
        <v>0</v>
      </c>
    </row>
    <row r="554" spans="1:12" x14ac:dyDescent="0.25">
      <c r="A554" s="1">
        <v>551</v>
      </c>
      <c r="B554" s="19" t="s">
        <v>551</v>
      </c>
      <c r="C554" s="12">
        <f>+'Saldos Ordinarios'!C554+'2do. Ajuste Cuatrimestral'!C554</f>
        <v>2226343.2444779999</v>
      </c>
      <c r="D554" s="13">
        <f>+'Saldos Ordinarios'!D554+'2do. Ajuste Cuatrimestral'!D554</f>
        <v>683168.42590199993</v>
      </c>
      <c r="E554" s="20">
        <f>+'Saldos Ordinarios'!E554+'2do. Ajuste Cuatrimestral'!E554</f>
        <v>46534.655039999998</v>
      </c>
      <c r="F554" s="20">
        <f>+'Saldos Ordinarios'!F554+'2do. Ajuste Cuatrimestral'!F554</f>
        <v>190208.41649900001</v>
      </c>
      <c r="G554" s="20">
        <f>+'Saldos Ordinarios'!G554+'2do. Ajuste Cuatrimestral'!G554</f>
        <v>41677</v>
      </c>
      <c r="H554" s="20">
        <f>+'Saldos Ordinarios'!H554+'2do. Ajuste Cuatrimestral'!H554</f>
        <v>19330.066734</v>
      </c>
      <c r="I554" s="20">
        <f>+'Saldos Ordinarios'!I554+'2do. Ajuste Cuatrimestral'!I554</f>
        <v>46891</v>
      </c>
      <c r="J554" s="20">
        <f>+'Saldos Ordinarios'!J554+'2do. Ajuste Cuatrimestral'!J554</f>
        <v>5441.3019340000001</v>
      </c>
      <c r="K554" s="26">
        <f>+'Saldos Ordinarios'!K554+'2do. Ajuste Cuatrimestral'!K554</f>
        <v>22.342379000000001</v>
      </c>
      <c r="L554" s="20">
        <f>+'Saldos Ordinarios'!L554+'2do. Ajuste Cuatrimestral'!L554</f>
        <v>0</v>
      </c>
    </row>
    <row r="555" spans="1:12" x14ac:dyDescent="0.25">
      <c r="A555" s="1">
        <v>552</v>
      </c>
      <c r="B555" s="19" t="s">
        <v>552</v>
      </c>
      <c r="C555" s="12">
        <f>+'Saldos Ordinarios'!C555+'2do. Ajuste Cuatrimestral'!C555</f>
        <v>84053.674306999994</v>
      </c>
      <c r="D555" s="13">
        <f>+'Saldos Ordinarios'!D555+'2do. Ajuste Cuatrimestral'!D555</f>
        <v>57147.744852000003</v>
      </c>
      <c r="E555" s="20">
        <f>+'Saldos Ordinarios'!E555+'2do. Ajuste Cuatrimestral'!E555</f>
        <v>1542.031127</v>
      </c>
      <c r="F555" s="20">
        <f>+'Saldos Ordinarios'!F555+'2do. Ajuste Cuatrimestral'!F555</f>
        <v>5564.8967499999999</v>
      </c>
      <c r="G555" s="20">
        <f>+'Saldos Ordinarios'!G555+'2do. Ajuste Cuatrimestral'!G555</f>
        <v>1167</v>
      </c>
      <c r="H555" s="20">
        <f>+'Saldos Ordinarios'!H555+'2do. Ajuste Cuatrimestral'!H555</f>
        <v>706.08872900000006</v>
      </c>
      <c r="I555" s="20">
        <f>+'Saldos Ordinarios'!I555+'2do. Ajuste Cuatrimestral'!I555</f>
        <v>1028</v>
      </c>
      <c r="J555" s="20">
        <f>+'Saldos Ordinarios'!J555+'2do. Ajuste Cuatrimestral'!J555</f>
        <v>193.11932400000001</v>
      </c>
      <c r="K555" s="26">
        <f>+'Saldos Ordinarios'!K555+'2do. Ajuste Cuatrimestral'!K555</f>
        <v>1.210208</v>
      </c>
      <c r="L555" s="20">
        <f>+'Saldos Ordinarios'!L555+'2do. Ajuste Cuatrimestral'!L555</f>
        <v>0</v>
      </c>
    </row>
    <row r="556" spans="1:12" x14ac:dyDescent="0.25">
      <c r="A556" s="1">
        <v>553</v>
      </c>
      <c r="B556" s="19" t="s">
        <v>553</v>
      </c>
      <c r="C556" s="12">
        <f>+'Saldos Ordinarios'!C556+'2do. Ajuste Cuatrimestral'!C556</f>
        <v>1081543.447836</v>
      </c>
      <c r="D556" s="13">
        <f>+'Saldos Ordinarios'!D556+'2do. Ajuste Cuatrimestral'!D556</f>
        <v>272317.83051900001</v>
      </c>
      <c r="E556" s="20">
        <f>+'Saldos Ordinarios'!E556+'2do. Ajuste Cuatrimestral'!E556</f>
        <v>22156.003053</v>
      </c>
      <c r="F556" s="20">
        <f>+'Saldos Ordinarios'!F556+'2do. Ajuste Cuatrimestral'!F556</f>
        <v>89016.780266999995</v>
      </c>
      <c r="G556" s="20">
        <f>+'Saldos Ordinarios'!G556+'2do. Ajuste Cuatrimestral'!G556</f>
        <v>20041</v>
      </c>
      <c r="H556" s="20">
        <f>+'Saldos Ordinarios'!H556+'2do. Ajuste Cuatrimestral'!H556</f>
        <v>9340.0169459999997</v>
      </c>
      <c r="I556" s="20">
        <f>+'Saldos Ordinarios'!I556+'2do. Ajuste Cuatrimestral'!I556</f>
        <v>21471</v>
      </c>
      <c r="J556" s="20">
        <f>+'Saldos Ordinarios'!J556+'2do. Ajuste Cuatrimestral'!J556</f>
        <v>2618.5697719999998</v>
      </c>
      <c r="K556" s="26">
        <f>+'Saldos Ordinarios'!K556+'2do. Ajuste Cuatrimestral'!K556</f>
        <v>10.646637999999999</v>
      </c>
      <c r="L556" s="20">
        <f>+'Saldos Ordinarios'!L556+'2do. Ajuste Cuatrimestral'!L556</f>
        <v>0</v>
      </c>
    </row>
    <row r="557" spans="1:12" x14ac:dyDescent="0.25">
      <c r="A557" s="1">
        <v>554</v>
      </c>
      <c r="B557" s="19" t="s">
        <v>554</v>
      </c>
      <c r="C557" s="12">
        <f>+'Saldos Ordinarios'!C557+'2do. Ajuste Cuatrimestral'!C557</f>
        <v>404053.764991</v>
      </c>
      <c r="D557" s="13">
        <f>+'Saldos Ordinarios'!D557+'2do. Ajuste Cuatrimestral'!D557</f>
        <v>145916.368755</v>
      </c>
      <c r="E557" s="20">
        <f>+'Saldos Ordinarios'!E557+'2do. Ajuste Cuatrimestral'!E557</f>
        <v>7689.9623140000003</v>
      </c>
      <c r="F557" s="20">
        <f>+'Saldos Ordinarios'!F557+'2do. Ajuste Cuatrimestral'!F557</f>
        <v>28842.248578999999</v>
      </c>
      <c r="G557" s="20">
        <f>+'Saldos Ordinarios'!G557+'2do. Ajuste Cuatrimestral'!G557</f>
        <v>13722</v>
      </c>
      <c r="H557" s="20">
        <f>+'Saldos Ordinarios'!H557+'2do. Ajuste Cuatrimestral'!H557</f>
        <v>3423.6272639999997</v>
      </c>
      <c r="I557" s="20">
        <f>+'Saldos Ordinarios'!I557+'2do. Ajuste Cuatrimestral'!I557</f>
        <v>7816</v>
      </c>
      <c r="J557" s="20">
        <f>+'Saldos Ordinarios'!J557+'2do. Ajuste Cuatrimestral'!J557</f>
        <v>945.74387100000001</v>
      </c>
      <c r="K557" s="26">
        <f>+'Saldos Ordinarios'!K557+'2do. Ajuste Cuatrimestral'!K557</f>
        <v>4.2435290000000006</v>
      </c>
      <c r="L557" s="20">
        <f>+'Saldos Ordinarios'!L557+'2do. Ajuste Cuatrimestral'!L557</f>
        <v>0</v>
      </c>
    </row>
    <row r="558" spans="1:12" x14ac:dyDescent="0.25">
      <c r="A558" s="1">
        <v>555</v>
      </c>
      <c r="B558" s="19" t="s">
        <v>555</v>
      </c>
      <c r="C558" s="12">
        <f>+'Saldos Ordinarios'!C558+'2do. Ajuste Cuatrimestral'!C558</f>
        <v>188818.28192499999</v>
      </c>
      <c r="D558" s="13">
        <f>+'Saldos Ordinarios'!D558+'2do. Ajuste Cuatrimestral'!D558</f>
        <v>93255.376302000004</v>
      </c>
      <c r="E558" s="20">
        <f>+'Saldos Ordinarios'!E558+'2do. Ajuste Cuatrimestral'!E558</f>
        <v>3487.1746439999997</v>
      </c>
      <c r="F558" s="20">
        <f>+'Saldos Ordinarios'!F558+'2do. Ajuste Cuatrimestral'!F558</f>
        <v>12674.446201000001</v>
      </c>
      <c r="G558" s="20">
        <f>+'Saldos Ordinarios'!G558+'2do. Ajuste Cuatrimestral'!G558</f>
        <v>6305</v>
      </c>
      <c r="H558" s="20">
        <f>+'Saldos Ordinarios'!H558+'2do. Ajuste Cuatrimestral'!H558</f>
        <v>1587.8650579999999</v>
      </c>
      <c r="I558" s="20">
        <f>+'Saldos Ordinarios'!I558+'2do. Ajuste Cuatrimestral'!I558</f>
        <v>3385</v>
      </c>
      <c r="J558" s="20">
        <f>+'Saldos Ordinarios'!J558+'2do. Ajuste Cuatrimestral'!J558</f>
        <v>436.14762400000001</v>
      </c>
      <c r="K558" s="26">
        <f>+'Saldos Ordinarios'!K558+'2do. Ajuste Cuatrimestral'!K558</f>
        <v>1.4913890000000001</v>
      </c>
      <c r="L558" s="20">
        <f>+'Saldos Ordinarios'!L558+'2do. Ajuste Cuatrimestral'!L558</f>
        <v>0</v>
      </c>
    </row>
    <row r="559" spans="1:12" x14ac:dyDescent="0.25">
      <c r="A559" s="1">
        <v>556</v>
      </c>
      <c r="B559" s="19" t="s">
        <v>556</v>
      </c>
      <c r="C559" s="12">
        <f>+'Saldos Ordinarios'!C559+'2do. Ajuste Cuatrimestral'!C559</f>
        <v>76233.295454000006</v>
      </c>
      <c r="D559" s="13">
        <f>+'Saldos Ordinarios'!D559+'2do. Ajuste Cuatrimestral'!D559</f>
        <v>40518.290049000003</v>
      </c>
      <c r="E559" s="20">
        <f>+'Saldos Ordinarios'!E559+'2do. Ajuste Cuatrimestral'!E559</f>
        <v>1308.312023</v>
      </c>
      <c r="F559" s="20">
        <f>+'Saldos Ordinarios'!F559+'2do. Ajuste Cuatrimestral'!F559</f>
        <v>4368.4658559999998</v>
      </c>
      <c r="G559" s="20">
        <f>+'Saldos Ordinarios'!G559+'2do. Ajuste Cuatrimestral'!G559</f>
        <v>569</v>
      </c>
      <c r="H559" s="20">
        <f>+'Saldos Ordinarios'!H559+'2do. Ajuste Cuatrimestral'!H559</f>
        <v>629.68068100000005</v>
      </c>
      <c r="I559" s="20">
        <f>+'Saldos Ordinarios'!I559+'2do. Ajuste Cuatrimestral'!I559</f>
        <v>542</v>
      </c>
      <c r="J559" s="20">
        <f>+'Saldos Ordinarios'!J559+'2do. Ajuste Cuatrimestral'!J559</f>
        <v>170.756156</v>
      </c>
      <c r="K559" s="26">
        <f>+'Saldos Ordinarios'!K559+'2do. Ajuste Cuatrimestral'!K559</f>
        <v>1.114903</v>
      </c>
      <c r="L559" s="20">
        <f>+'Saldos Ordinarios'!L559+'2do. Ajuste Cuatrimestral'!L559</f>
        <v>0</v>
      </c>
    </row>
    <row r="560" spans="1:12" x14ac:dyDescent="0.25">
      <c r="A560" s="1">
        <v>557</v>
      </c>
      <c r="B560" s="19" t="s">
        <v>557</v>
      </c>
      <c r="C560" s="12">
        <f>+'Saldos Ordinarios'!C560+'2do. Ajuste Cuatrimestral'!C560</f>
        <v>916890.24375000002</v>
      </c>
      <c r="D560" s="13">
        <f>+'Saldos Ordinarios'!D560+'2do. Ajuste Cuatrimestral'!D560</f>
        <v>418117.38204599998</v>
      </c>
      <c r="E560" s="20">
        <f>+'Saldos Ordinarios'!E560+'2do. Ajuste Cuatrimestral'!E560</f>
        <v>16807.186451000001</v>
      </c>
      <c r="F560" s="20">
        <f>+'Saldos Ordinarios'!F560+'2do. Ajuste Cuatrimestral'!F560</f>
        <v>60607.807193000001</v>
      </c>
      <c r="G560" s="20">
        <f>+'Saldos Ordinarios'!G560+'2do. Ajuste Cuatrimestral'!G560</f>
        <v>28881</v>
      </c>
      <c r="H560" s="20">
        <f>+'Saldos Ordinarios'!H560+'2do. Ajuste Cuatrimestral'!H560</f>
        <v>7698.7010019999998</v>
      </c>
      <c r="I560" s="20">
        <f>+'Saldos Ordinarios'!I560+'2do. Ajuste Cuatrimestral'!I560</f>
        <v>16828</v>
      </c>
      <c r="J560" s="20">
        <f>+'Saldos Ordinarios'!J560+'2do. Ajuste Cuatrimestral'!J560</f>
        <v>2109.4565210000001</v>
      </c>
      <c r="K560" s="26">
        <f>+'Saldos Ordinarios'!K560+'2do. Ajuste Cuatrimestral'!K560</f>
        <v>8.2817030000000003</v>
      </c>
      <c r="L560" s="20">
        <f>+'Saldos Ordinarios'!L560+'2do. Ajuste Cuatrimestral'!L560</f>
        <v>0</v>
      </c>
    </row>
    <row r="561" spans="1:12" x14ac:dyDescent="0.25">
      <c r="A561" s="1">
        <v>558</v>
      </c>
      <c r="B561" s="19" t="s">
        <v>558</v>
      </c>
      <c r="C561" s="12">
        <f>+'Saldos Ordinarios'!C561+'2do. Ajuste Cuatrimestral'!C561</f>
        <v>113153.935759</v>
      </c>
      <c r="D561" s="13">
        <f>+'Saldos Ordinarios'!D561+'2do. Ajuste Cuatrimestral'!D561</f>
        <v>32000</v>
      </c>
      <c r="E561" s="20">
        <f>+'Saldos Ordinarios'!E561+'2do. Ajuste Cuatrimestral'!E561</f>
        <v>2047.737218</v>
      </c>
      <c r="F561" s="20">
        <f>+'Saldos Ordinarios'!F561+'2do. Ajuste Cuatrimestral'!F561</f>
        <v>7282.2788620000001</v>
      </c>
      <c r="G561" s="20">
        <f>+'Saldos Ordinarios'!G561+'2do. Ajuste Cuatrimestral'!G561</f>
        <v>3498</v>
      </c>
      <c r="H561" s="20">
        <f>+'Saldos Ordinarios'!H561+'2do. Ajuste Cuatrimestral'!H561</f>
        <v>946.996892</v>
      </c>
      <c r="I561" s="20">
        <f>+'Saldos Ordinarios'!I561+'2do. Ajuste Cuatrimestral'!I561</f>
        <v>1883</v>
      </c>
      <c r="J561" s="20">
        <f>+'Saldos Ordinarios'!J561+'2do. Ajuste Cuatrimestral'!J561</f>
        <v>259.17153200000001</v>
      </c>
      <c r="K561" s="26">
        <f>+'Saldos Ordinarios'!K561+'2do. Ajuste Cuatrimestral'!K561</f>
        <v>1.259514</v>
      </c>
      <c r="L561" s="20">
        <f>+'Saldos Ordinarios'!L561+'2do. Ajuste Cuatrimestral'!L561</f>
        <v>0</v>
      </c>
    </row>
    <row r="562" spans="1:12" x14ac:dyDescent="0.25">
      <c r="A562" s="1">
        <v>559</v>
      </c>
      <c r="B562" s="19" t="s">
        <v>559</v>
      </c>
      <c r="C562" s="12">
        <f>+'Saldos Ordinarios'!C562+'2do. Ajuste Cuatrimestral'!C562</f>
        <v>1184063.6629240001</v>
      </c>
      <c r="D562" s="13">
        <f>+'Saldos Ordinarios'!D562+'2do. Ajuste Cuatrimestral'!D562</f>
        <v>288110.30826399999</v>
      </c>
      <c r="E562" s="20">
        <f>+'Saldos Ordinarios'!E562+'2do. Ajuste Cuatrimestral'!E562</f>
        <v>23328.762358</v>
      </c>
      <c r="F562" s="20">
        <f>+'Saldos Ordinarios'!F562+'2do. Ajuste Cuatrimestral'!F562</f>
        <v>90477.670551000003</v>
      </c>
      <c r="G562" s="20">
        <f>+'Saldos Ordinarios'!G562+'2do. Ajuste Cuatrimestral'!G562</f>
        <v>52714</v>
      </c>
      <c r="H562" s="20">
        <f>+'Saldos Ordinarios'!H562+'2do. Ajuste Cuatrimestral'!H562</f>
        <v>10121.888261</v>
      </c>
      <c r="I562" s="20">
        <f>+'Saldos Ordinarios'!I562+'2do. Ajuste Cuatrimestral'!I562</f>
        <v>29131</v>
      </c>
      <c r="J562" s="20">
        <f>+'Saldos Ordinarios'!J562+'2do. Ajuste Cuatrimestral'!J562</f>
        <v>2814.813592</v>
      </c>
      <c r="K562" s="26">
        <f>+'Saldos Ordinarios'!K562+'2do. Ajuste Cuatrimestral'!K562</f>
        <v>11.308675000000001</v>
      </c>
      <c r="L562" s="20">
        <f>+'Saldos Ordinarios'!L562+'2do. Ajuste Cuatrimestral'!L562</f>
        <v>0</v>
      </c>
    </row>
    <row r="563" spans="1:12" x14ac:dyDescent="0.25">
      <c r="A563" s="1">
        <v>560</v>
      </c>
      <c r="B563" s="19" t="s">
        <v>560</v>
      </c>
      <c r="C563" s="12">
        <f>+'Saldos Ordinarios'!C563+'2do. Ajuste Cuatrimestral'!C563</f>
        <v>443675.43174600002</v>
      </c>
      <c r="D563" s="13">
        <f>+'Saldos Ordinarios'!D563+'2do. Ajuste Cuatrimestral'!D563</f>
        <v>170691.66645399999</v>
      </c>
      <c r="E563" s="20">
        <f>+'Saldos Ordinarios'!E563+'2do. Ajuste Cuatrimestral'!E563</f>
        <v>8554.0051769999991</v>
      </c>
      <c r="F563" s="20">
        <f>+'Saldos Ordinarios'!F563+'2do. Ajuste Cuatrimestral'!F563</f>
        <v>32496.39214</v>
      </c>
      <c r="G563" s="20">
        <f>+'Saldos Ordinarios'!G563+'2do. Ajuste Cuatrimestral'!G563</f>
        <v>14789</v>
      </c>
      <c r="H563" s="20">
        <f>+'Saldos Ordinarios'!H563+'2do. Ajuste Cuatrimestral'!H563</f>
        <v>3772.5370709999997</v>
      </c>
      <c r="I563" s="20">
        <f>+'Saldos Ordinarios'!I563+'2do. Ajuste Cuatrimestral'!I563</f>
        <v>8900</v>
      </c>
      <c r="J563" s="20">
        <f>+'Saldos Ordinarios'!J563+'2do. Ajuste Cuatrimestral'!J563</f>
        <v>1044.7314980000001</v>
      </c>
      <c r="K563" s="26">
        <f>+'Saldos Ordinarios'!K563+'2do. Ajuste Cuatrimestral'!K563</f>
        <v>4.4576099999999999</v>
      </c>
      <c r="L563" s="20">
        <f>+'Saldos Ordinarios'!L563+'2do. Ajuste Cuatrimestral'!L563</f>
        <v>17498</v>
      </c>
    </row>
    <row r="564" spans="1:12" x14ac:dyDescent="0.25">
      <c r="A564" s="1">
        <v>561</v>
      </c>
      <c r="B564" s="19" t="s">
        <v>561</v>
      </c>
      <c r="C564" s="12">
        <f>+'Saldos Ordinarios'!C564+'2do. Ajuste Cuatrimestral'!C564</f>
        <v>380175.21059000003</v>
      </c>
      <c r="D564" s="13">
        <f>+'Saldos Ordinarios'!D564+'2do. Ajuste Cuatrimestral'!D564</f>
        <v>190842.79814299999</v>
      </c>
      <c r="E564" s="20">
        <f>+'Saldos Ordinarios'!E564+'2do. Ajuste Cuatrimestral'!E564</f>
        <v>6669.2695240000003</v>
      </c>
      <c r="F564" s="20">
        <f>+'Saldos Ordinarios'!F564+'2do. Ajuste Cuatrimestral'!F564</f>
        <v>22877.792254</v>
      </c>
      <c r="G564" s="20">
        <f>+'Saldos Ordinarios'!G564+'2do. Ajuste Cuatrimestral'!G564</f>
        <v>6414</v>
      </c>
      <c r="H564" s="20">
        <f>+'Saldos Ordinarios'!H564+'2do. Ajuste Cuatrimestral'!H564</f>
        <v>3158.9650240000001</v>
      </c>
      <c r="I564" s="20">
        <f>+'Saldos Ordinarios'!I564+'2do. Ajuste Cuatrimestral'!I564</f>
        <v>4068</v>
      </c>
      <c r="J564" s="20">
        <f>+'Saldos Ordinarios'!J564+'2do. Ajuste Cuatrimestral'!J564</f>
        <v>857.73145299999999</v>
      </c>
      <c r="K564" s="26">
        <f>+'Saldos Ordinarios'!K564+'2do. Ajuste Cuatrimestral'!K564</f>
        <v>3.694747</v>
      </c>
      <c r="L564" s="20">
        <f>+'Saldos Ordinarios'!L564+'2do. Ajuste Cuatrimestral'!L564</f>
        <v>0</v>
      </c>
    </row>
    <row r="565" spans="1:12" x14ac:dyDescent="0.25">
      <c r="A565" s="1">
        <v>562</v>
      </c>
      <c r="B565" s="19" t="s">
        <v>562</v>
      </c>
      <c r="C565" s="12">
        <f>+'Saldos Ordinarios'!C565+'2do. Ajuste Cuatrimestral'!C565</f>
        <v>159509.23688899999</v>
      </c>
      <c r="D565" s="13">
        <f>+'Saldos Ordinarios'!D565+'2do. Ajuste Cuatrimestral'!D565</f>
        <v>59698.774897000003</v>
      </c>
      <c r="E565" s="20">
        <f>+'Saldos Ordinarios'!E565+'2do. Ajuste Cuatrimestral'!E565</f>
        <v>3085.0111919999999</v>
      </c>
      <c r="F565" s="20">
        <f>+'Saldos Ordinarios'!F565+'2do. Ajuste Cuatrimestral'!F565</f>
        <v>11752.413294</v>
      </c>
      <c r="G565" s="20">
        <f>+'Saldos Ordinarios'!G565+'2do. Ajuste Cuatrimestral'!G565</f>
        <v>3258</v>
      </c>
      <c r="H565" s="20">
        <f>+'Saldos Ordinarios'!H565+'2do. Ajuste Cuatrimestral'!H565</f>
        <v>1357.2401159999999</v>
      </c>
      <c r="I565" s="20">
        <f>+'Saldos Ordinarios'!I565+'2do. Ajuste Cuatrimestral'!I565</f>
        <v>2713</v>
      </c>
      <c r="J565" s="20">
        <f>+'Saldos Ordinarios'!J565+'2do. Ajuste Cuatrimestral'!J565</f>
        <v>376.18900100000002</v>
      </c>
      <c r="K565" s="26">
        <f>+'Saldos Ordinarios'!K565+'2do. Ajuste Cuatrimestral'!K565</f>
        <v>1.5317240000000001</v>
      </c>
      <c r="L565" s="20">
        <f>+'Saldos Ordinarios'!L565+'2do. Ajuste Cuatrimestral'!L565</f>
        <v>0</v>
      </c>
    </row>
    <row r="566" spans="1:12" x14ac:dyDescent="0.25">
      <c r="A566" s="1">
        <v>563</v>
      </c>
      <c r="B566" s="19" t="s">
        <v>563</v>
      </c>
      <c r="C566" s="12">
        <f>+'Saldos Ordinarios'!C566+'2do. Ajuste Cuatrimestral'!C566</f>
        <v>124631.316087</v>
      </c>
      <c r="D566" s="13">
        <f>+'Saldos Ordinarios'!D566+'2do. Ajuste Cuatrimestral'!D566</f>
        <v>52094.180448999999</v>
      </c>
      <c r="E566" s="20">
        <f>+'Saldos Ordinarios'!E566+'2do. Ajuste Cuatrimestral'!E566</f>
        <v>2173.4997779999999</v>
      </c>
      <c r="F566" s="20">
        <f>+'Saldos Ordinarios'!F566+'2do. Ajuste Cuatrimestral'!F566</f>
        <v>7406.2387399999998</v>
      </c>
      <c r="G566" s="20">
        <f>+'Saldos Ordinarios'!G566+'2do. Ajuste Cuatrimestral'!G566</f>
        <v>3476</v>
      </c>
      <c r="H566" s="20">
        <f>+'Saldos Ordinarios'!H566+'2do. Ajuste Cuatrimestral'!H566</f>
        <v>1034.2441570000001</v>
      </c>
      <c r="I566" s="20">
        <f>+'Saldos Ordinarios'!I566+'2do. Ajuste Cuatrimestral'!I566</f>
        <v>1587</v>
      </c>
      <c r="J566" s="20">
        <f>+'Saldos Ordinarios'!J566+'2do. Ajuste Cuatrimestral'!J566</f>
        <v>280.706118</v>
      </c>
      <c r="K566" s="26">
        <f>+'Saldos Ordinarios'!K566+'2do. Ajuste Cuatrimestral'!K566</f>
        <v>1.217287</v>
      </c>
      <c r="L566" s="20">
        <f>+'Saldos Ordinarios'!L566+'2do. Ajuste Cuatrimestral'!L566</f>
        <v>0</v>
      </c>
    </row>
    <row r="567" spans="1:12" x14ac:dyDescent="0.25">
      <c r="A567" s="1">
        <v>564</v>
      </c>
      <c r="B567" s="19" t="s">
        <v>564</v>
      </c>
      <c r="C567" s="12">
        <f>+'Saldos Ordinarios'!C567+'2do. Ajuste Cuatrimestral'!C567</f>
        <v>167386.525223</v>
      </c>
      <c r="D567" s="13">
        <f>+'Saldos Ordinarios'!D567+'2do. Ajuste Cuatrimestral'!D567</f>
        <v>71080.150456000003</v>
      </c>
      <c r="E567" s="20">
        <f>+'Saldos Ordinarios'!E567+'2do. Ajuste Cuatrimestral'!E567</f>
        <v>2918.418772</v>
      </c>
      <c r="F567" s="20">
        <f>+'Saldos Ordinarios'!F567+'2do. Ajuste Cuatrimestral'!F567</f>
        <v>9937.3343600000007</v>
      </c>
      <c r="G567" s="20">
        <f>+'Saldos Ordinarios'!G567+'2do. Ajuste Cuatrimestral'!G567</f>
        <v>3250</v>
      </c>
      <c r="H567" s="20">
        <f>+'Saldos Ordinarios'!H567+'2do. Ajuste Cuatrimestral'!H567</f>
        <v>1388.7494859999999</v>
      </c>
      <c r="I567" s="20">
        <f>+'Saldos Ordinarios'!I567+'2do. Ajuste Cuatrimestral'!I567</f>
        <v>1816</v>
      </c>
      <c r="J567" s="20">
        <f>+'Saldos Ordinarios'!J567+'2do. Ajuste Cuatrimestral'!J567</f>
        <v>377.17457400000001</v>
      </c>
      <c r="K567" s="26">
        <f>+'Saldos Ordinarios'!K567+'2do. Ajuste Cuatrimestral'!K567</f>
        <v>1.290756</v>
      </c>
      <c r="L567" s="20">
        <f>+'Saldos Ordinarios'!L567+'2do. Ajuste Cuatrimestral'!L567</f>
        <v>0</v>
      </c>
    </row>
    <row r="568" spans="1:12" x14ac:dyDescent="0.25">
      <c r="A568" s="1">
        <v>565</v>
      </c>
      <c r="B568" s="19" t="s">
        <v>565</v>
      </c>
      <c r="C568" s="12">
        <f>+'Saldos Ordinarios'!C568+'2do. Ajuste Cuatrimestral'!C568</f>
        <v>3034068.60586</v>
      </c>
      <c r="D568" s="13">
        <f>+'Saldos Ordinarios'!D568+'2do. Ajuste Cuatrimestral'!D568</f>
        <v>912116.57490000001</v>
      </c>
      <c r="E568" s="20">
        <f>+'Saldos Ordinarios'!E568+'2do. Ajuste Cuatrimestral'!E568</f>
        <v>64144.519025000001</v>
      </c>
      <c r="F568" s="20">
        <f>+'Saldos Ordinarios'!F568+'2do. Ajuste Cuatrimestral'!F568</f>
        <v>264678.485354</v>
      </c>
      <c r="G568" s="20">
        <f>+'Saldos Ordinarios'!G568+'2do. Ajuste Cuatrimestral'!G568</f>
        <v>75766</v>
      </c>
      <c r="H568" s="20">
        <f>+'Saldos Ordinarios'!H568+'2do. Ajuste Cuatrimestral'!H568</f>
        <v>26424.491338</v>
      </c>
      <c r="I568" s="20">
        <f>+'Saldos Ordinarios'!I568+'2do. Ajuste Cuatrimestral'!I568</f>
        <v>70835</v>
      </c>
      <c r="J568" s="20">
        <f>+'Saldos Ordinarios'!J568+'2do. Ajuste Cuatrimestral'!J568</f>
        <v>7455.9766639999998</v>
      </c>
      <c r="K568" s="26">
        <f>+'Saldos Ordinarios'!K568+'2do. Ajuste Cuatrimestral'!K568</f>
        <v>30.703969000000001</v>
      </c>
      <c r="L568" s="20">
        <f>+'Saldos Ordinarios'!L568+'2do. Ajuste Cuatrimestral'!L568</f>
        <v>0</v>
      </c>
    </row>
    <row r="569" spans="1:12" x14ac:dyDescent="0.25">
      <c r="A569" s="1">
        <v>566</v>
      </c>
      <c r="B569" s="19" t="s">
        <v>566</v>
      </c>
      <c r="C569" s="12">
        <f>+'Saldos Ordinarios'!C569+'2do. Ajuste Cuatrimestral'!C569</f>
        <v>221258.337524</v>
      </c>
      <c r="D569" s="13">
        <f>+'Saldos Ordinarios'!D569+'2do. Ajuste Cuatrimestral'!D569</f>
        <v>56256</v>
      </c>
      <c r="E569" s="20">
        <f>+'Saldos Ordinarios'!E569+'2do. Ajuste Cuatrimestral'!E569</f>
        <v>3959.5790280000001</v>
      </c>
      <c r="F569" s="20">
        <f>+'Saldos Ordinarios'!F569+'2do. Ajuste Cuatrimestral'!F569</f>
        <v>13903.425864000001</v>
      </c>
      <c r="G569" s="20">
        <f>+'Saldos Ordinarios'!G569+'2do. Ajuste Cuatrimestral'!G569</f>
        <v>7890</v>
      </c>
      <c r="H569" s="20">
        <f>+'Saldos Ordinarios'!H569+'2do. Ajuste Cuatrimestral'!H569</f>
        <v>1847.3394000000001</v>
      </c>
      <c r="I569" s="20">
        <f>+'Saldos Ordinarios'!I569+'2do. Ajuste Cuatrimestral'!I569</f>
        <v>3572</v>
      </c>
      <c r="J569" s="20">
        <f>+'Saldos Ordinarios'!J569+'2do. Ajuste Cuatrimestral'!J569</f>
        <v>503.368967</v>
      </c>
      <c r="K569" s="26">
        <f>+'Saldos Ordinarios'!K569+'2do. Ajuste Cuatrimestral'!K569</f>
        <v>2.4700709999999999</v>
      </c>
      <c r="L569" s="20">
        <f>+'Saldos Ordinarios'!L569+'2do. Ajuste Cuatrimestral'!L569</f>
        <v>0</v>
      </c>
    </row>
    <row r="570" spans="1:12" x14ac:dyDescent="0.25">
      <c r="A570" s="1">
        <v>567</v>
      </c>
      <c r="B570" s="19" t="s">
        <v>567</v>
      </c>
      <c r="C570" s="12">
        <f>+'Saldos Ordinarios'!C570+'2do. Ajuste Cuatrimestral'!C570</f>
        <v>213168.09651900001</v>
      </c>
      <c r="D570" s="13">
        <f>+'Saldos Ordinarios'!D570+'2do. Ajuste Cuatrimestral'!D570</f>
        <v>55174</v>
      </c>
      <c r="E570" s="20">
        <f>+'Saldos Ordinarios'!E570+'2do. Ajuste Cuatrimestral'!E570</f>
        <v>3853.295893</v>
      </c>
      <c r="F570" s="20">
        <f>+'Saldos Ordinarios'!F570+'2do. Ajuste Cuatrimestral'!F570</f>
        <v>13683.439754999999</v>
      </c>
      <c r="G570" s="20">
        <f>+'Saldos Ordinarios'!G570+'2do. Ajuste Cuatrimestral'!G570</f>
        <v>8103</v>
      </c>
      <c r="H570" s="20">
        <f>+'Saldos Ordinarios'!H570+'2do. Ajuste Cuatrimestral'!H570</f>
        <v>1784.2073399999999</v>
      </c>
      <c r="I570" s="20">
        <f>+'Saldos Ordinarios'!I570+'2do. Ajuste Cuatrimestral'!I570</f>
        <v>3687</v>
      </c>
      <c r="J570" s="20">
        <f>+'Saldos Ordinarios'!J570+'2do. Ajuste Cuatrimestral'!J570</f>
        <v>487.714021</v>
      </c>
      <c r="K570" s="26">
        <f>+'Saldos Ordinarios'!K570+'2do. Ajuste Cuatrimestral'!K570</f>
        <v>1.4849939999999999</v>
      </c>
      <c r="L570" s="20">
        <f>+'Saldos Ordinarios'!L570+'2do. Ajuste Cuatrimestral'!L570</f>
        <v>1253</v>
      </c>
    </row>
    <row r="571" spans="1:12" x14ac:dyDescent="0.25">
      <c r="A571" s="1">
        <v>568</v>
      </c>
      <c r="B571" s="19" t="s">
        <v>568</v>
      </c>
      <c r="C571" s="12">
        <f>+'Saldos Ordinarios'!C571+'2do. Ajuste Cuatrimestral'!C571</f>
        <v>128231.193222</v>
      </c>
      <c r="D571" s="13">
        <f>+'Saldos Ordinarios'!D571+'2do. Ajuste Cuatrimestral'!D571</f>
        <v>66710.771930000003</v>
      </c>
      <c r="E571" s="20">
        <f>+'Saldos Ordinarios'!E571+'2do. Ajuste Cuatrimestral'!E571</f>
        <v>2354.9934250000001</v>
      </c>
      <c r="F571" s="20">
        <f>+'Saldos Ordinarios'!F571+'2do. Ajuste Cuatrimestral'!F571</f>
        <v>8509.3150129999995</v>
      </c>
      <c r="G571" s="20">
        <f>+'Saldos Ordinarios'!G571+'2do. Ajuste Cuatrimestral'!G571</f>
        <v>3703</v>
      </c>
      <c r="H571" s="20">
        <f>+'Saldos Ordinarios'!H571+'2do. Ajuste Cuatrimestral'!H571</f>
        <v>1077.094705</v>
      </c>
      <c r="I571" s="20">
        <f>+'Saldos Ordinarios'!I571+'2do. Ajuste Cuatrimestral'!I571</f>
        <v>2070</v>
      </c>
      <c r="J571" s="20">
        <f>+'Saldos Ordinarios'!J571+'2do. Ajuste Cuatrimestral'!J571</f>
        <v>295.36002100000002</v>
      </c>
      <c r="K571" s="26">
        <f>+'Saldos Ordinarios'!K571+'2do. Ajuste Cuatrimestral'!K571</f>
        <v>1.3228119999999999</v>
      </c>
      <c r="L571" s="20">
        <f>+'Saldos Ordinarios'!L571+'2do. Ajuste Cuatrimestral'!L571</f>
        <v>0</v>
      </c>
    </row>
    <row r="572" spans="1:12" x14ac:dyDescent="0.25">
      <c r="A572" s="1">
        <v>569</v>
      </c>
      <c r="B572" s="19" t="s">
        <v>569</v>
      </c>
      <c r="C572" s="12">
        <f>+'Saldos Ordinarios'!C572+'2do. Ajuste Cuatrimestral'!C572</f>
        <v>154371.41644200002</v>
      </c>
      <c r="D572" s="13">
        <f>+'Saldos Ordinarios'!D572+'2do. Ajuste Cuatrimestral'!D572</f>
        <v>66647.454492000004</v>
      </c>
      <c r="E572" s="20">
        <f>+'Saldos Ordinarios'!E572+'2do. Ajuste Cuatrimestral'!E572</f>
        <v>2752.492651</v>
      </c>
      <c r="F572" s="20">
        <f>+'Saldos Ordinarios'!F572+'2do. Ajuste Cuatrimestral'!F572</f>
        <v>9621.747080000001</v>
      </c>
      <c r="G572" s="20">
        <f>+'Saldos Ordinarios'!G572+'2do. Ajuste Cuatrimestral'!G572</f>
        <v>4129</v>
      </c>
      <c r="H572" s="20">
        <f>+'Saldos Ordinarios'!H572+'2do. Ajuste Cuatrimestral'!H572</f>
        <v>1287.4335799999999</v>
      </c>
      <c r="I572" s="20">
        <f>+'Saldos Ordinarios'!I572+'2do. Ajuste Cuatrimestral'!I572</f>
        <v>2188</v>
      </c>
      <c r="J572" s="20">
        <f>+'Saldos Ordinarios'!J572+'2do. Ajuste Cuatrimestral'!J572</f>
        <v>350.54095100000001</v>
      </c>
      <c r="K572" s="26">
        <f>+'Saldos Ordinarios'!K572+'2do. Ajuste Cuatrimestral'!K572</f>
        <v>1.3191580000000001</v>
      </c>
      <c r="L572" s="20">
        <f>+'Saldos Ordinarios'!L572+'2do. Ajuste Cuatrimestral'!L572</f>
        <v>0</v>
      </c>
    </row>
    <row r="573" spans="1:12" x14ac:dyDescent="0.25">
      <c r="A573" s="1">
        <v>570</v>
      </c>
      <c r="B573" s="19" t="s">
        <v>570</v>
      </c>
      <c r="C573" s="12">
        <f>+'Saldos Ordinarios'!C573+'2do. Ajuste Cuatrimestral'!C573</f>
        <v>1258602.5167040001</v>
      </c>
      <c r="D573" s="13">
        <f>+'Saldos Ordinarios'!D573+'2do. Ajuste Cuatrimestral'!D573</f>
        <v>445101.58051500004</v>
      </c>
      <c r="E573" s="20">
        <f>+'Saldos Ordinarios'!E573+'2do. Ajuste Cuatrimestral'!E573</f>
        <v>24529.783731</v>
      </c>
      <c r="F573" s="20">
        <f>+'Saldos Ordinarios'!F573+'2do. Ajuste Cuatrimestral'!F573</f>
        <v>94162.248775</v>
      </c>
      <c r="G573" s="20">
        <f>+'Saldos Ordinarios'!G573+'2do. Ajuste Cuatrimestral'!G573</f>
        <v>43295</v>
      </c>
      <c r="H573" s="20">
        <f>+'Saldos Ordinarios'!H573+'2do. Ajuste Cuatrimestral'!H573</f>
        <v>10730.016852000001</v>
      </c>
      <c r="I573" s="20">
        <f>+'Saldos Ordinarios'!I573+'2do. Ajuste Cuatrimestral'!I573</f>
        <v>27111</v>
      </c>
      <c r="J573" s="20">
        <f>+'Saldos Ordinarios'!J573+'2do. Ajuste Cuatrimestral'!J573</f>
        <v>2977.3180630000002</v>
      </c>
      <c r="K573" s="26">
        <f>+'Saldos Ordinarios'!K573+'2do. Ajuste Cuatrimestral'!K573</f>
        <v>12.355537999999999</v>
      </c>
      <c r="L573" s="20">
        <f>+'Saldos Ordinarios'!L573+'2do. Ajuste Cuatrimestral'!L573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Saldos Ordinarios</vt:lpstr>
      <vt:lpstr>2do. Ajuste Cuatrimestral</vt:lpstr>
      <vt:lpstr>Consolidado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antonio enriquez jimenez</dc:creator>
  <cp:lastModifiedBy>Rubén Cortes Mendoza</cp:lastModifiedBy>
  <dcterms:created xsi:type="dcterms:W3CDTF">2017-06-01T02:10:55Z</dcterms:created>
  <dcterms:modified xsi:type="dcterms:W3CDTF">2017-12-13T17:06:13Z</dcterms:modified>
</cp:coreProperties>
</file>